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kolesnichenko\Desktop\"/>
    </mc:Choice>
  </mc:AlternateContent>
  <bookViews>
    <workbookView xWindow="0" yWindow="0" windowWidth="28800" windowHeight="12300"/>
  </bookViews>
  <sheets>
    <sheet name="Сводные закупки" sheetId="1" r:id="rId1"/>
    <sheet name="Деньги" sheetId="2" r:id="rId2"/>
    <sheet name="Реквизит поиск" sheetId="3" r:id="rId3"/>
    <sheet name="Точки" sheetId="4" r:id="rId4"/>
    <sheet name="Пиар" sheetId="5" r:id="rId5"/>
    <sheet name="Оформление" sheetId="6" r:id="rId6"/>
    <sheet name="Напитки+еда" sheetId="7" r:id="rId7"/>
    <sheet name="Безопасность" sheetId="8" r:id="rId8"/>
    <sheet name="Сувенирка" sheetId="9" r:id="rId9"/>
  </sheets>
  <calcPr calcId="162913"/>
</workbook>
</file>

<file path=xl/calcChain.xml><?xml version="1.0" encoding="utf-8"?>
<calcChain xmlns="http://schemas.openxmlformats.org/spreadsheetml/2006/main">
  <c r="D26" i="9" l="1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5" i="9"/>
  <c r="D4" i="9"/>
  <c r="D3" i="9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14" i="7"/>
  <c r="D13" i="7"/>
  <c r="I5" i="7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2" i="6"/>
  <c r="D11" i="6"/>
  <c r="D10" i="6"/>
  <c r="D9" i="6"/>
  <c r="D8" i="6"/>
  <c r="D7" i="6"/>
  <c r="D6" i="6"/>
  <c r="D5" i="6"/>
  <c r="D4" i="6"/>
  <c r="D3" i="6"/>
  <c r="K4" i="4"/>
  <c r="B10" i="2"/>
  <c r="D122" i="1"/>
  <c r="D121" i="1"/>
  <c r="D120" i="1"/>
  <c r="D119" i="1"/>
  <c r="D118" i="1"/>
  <c r="D117" i="1"/>
  <c r="D116" i="1"/>
  <c r="D115" i="1"/>
  <c r="D114" i="1"/>
  <c r="D113" i="1"/>
  <c r="D111" i="1"/>
  <c r="I107" i="1" s="1"/>
  <c r="D107" i="1"/>
  <c r="D93" i="1"/>
  <c r="D92" i="1"/>
  <c r="I92" i="1" s="1"/>
  <c r="I82" i="1"/>
  <c r="D80" i="1"/>
  <c r="D77" i="1"/>
  <c r="D76" i="1"/>
  <c r="I76" i="1" s="1"/>
  <c r="D74" i="1"/>
  <c r="D68" i="1"/>
  <c r="D67" i="1"/>
  <c r="D66" i="1"/>
  <c r="D65" i="1"/>
  <c r="D64" i="1"/>
  <c r="D63" i="1"/>
  <c r="D62" i="1"/>
  <c r="D61" i="1"/>
  <c r="D58" i="1"/>
  <c r="D57" i="1"/>
  <c r="D56" i="1"/>
  <c r="D55" i="1"/>
  <c r="D54" i="1"/>
  <c r="D53" i="1"/>
  <c r="D51" i="1"/>
  <c r="D50" i="1"/>
  <c r="D49" i="1"/>
  <c r="D48" i="1"/>
  <c r="D47" i="1"/>
  <c r="D46" i="1"/>
  <c r="D45" i="1"/>
  <c r="D44" i="1"/>
  <c r="D43" i="1"/>
  <c r="D42" i="1"/>
  <c r="I42" i="1" s="1"/>
  <c r="D40" i="1"/>
  <c r="D38" i="1"/>
  <c r="D37" i="1"/>
  <c r="D36" i="1"/>
  <c r="I35" i="1"/>
  <c r="D35" i="1"/>
  <c r="D32" i="1"/>
  <c r="D31" i="1"/>
  <c r="D30" i="1"/>
  <c r="D29" i="1"/>
  <c r="D28" i="1"/>
  <c r="D26" i="1"/>
  <c r="D25" i="1"/>
  <c r="D24" i="1"/>
  <c r="D23" i="1"/>
  <c r="D22" i="1"/>
  <c r="I22" i="1" s="1"/>
  <c r="I16" i="1"/>
  <c r="D14" i="1"/>
  <c r="D13" i="1"/>
  <c r="D12" i="1"/>
  <c r="D11" i="1"/>
  <c r="D10" i="1"/>
  <c r="I10" i="1" s="1"/>
  <c r="D8" i="1"/>
  <c r="D7" i="1"/>
  <c r="D6" i="1"/>
  <c r="I4" i="1"/>
  <c r="K2" i="1" l="1"/>
</calcChain>
</file>

<file path=xl/sharedStrings.xml><?xml version="1.0" encoding="utf-8"?>
<sst xmlns="http://schemas.openxmlformats.org/spreadsheetml/2006/main" count="636" uniqueCount="238">
  <si>
    <t>Закупки</t>
  </si>
  <si>
    <t>ИТОГО</t>
  </si>
  <si>
    <t>Что нужно</t>
  </si>
  <si>
    <t>Кол-во</t>
  </si>
  <si>
    <t>Цена за штуку</t>
  </si>
  <si>
    <t>Итого</t>
  </si>
  <si>
    <t>Магазин</t>
  </si>
  <si>
    <t>Ссылка</t>
  </si>
  <si>
    <t>Комментарии</t>
  </si>
  <si>
    <t>Статус</t>
  </si>
  <si>
    <t>Итого отдел</t>
  </si>
  <si>
    <t>Зона настольных игр</t>
  </si>
  <si>
    <t>Шахматы деревянные</t>
  </si>
  <si>
    <t>озон</t>
  </si>
  <si>
    <t>https://www.ozon.ru/product/nastolnaya-igra-shahmaty-pole-29sm-182694873/?asb=iqA4vWngpr6L95BsTlWef%252Bwoi2CBPjuoz5z%252B%252FacT1zo%253D&amp;asb2=tDj_imaDza6jMde16uIcAOOEiBL-GR2IYqWxkXxr5ag&amp;keywords=%D1%88%D0%B0%D1%85%D0%BC%D0%B0%D1%82%D1%8B+%D0%B4%D0%B5%D1%80%D0%B5%D0%B2%D1%8F%D0%BD%D0%BD%D1%8B%D0%B5&amp;sh=0shIIpau</t>
  </si>
  <si>
    <t>Шашки</t>
  </si>
  <si>
    <t>https://www.ozon.ru/product/shashki-plastik-i-shahmatnaya-doska-karton-31h31-sm-nastolnaya-igra-268680708/?asb=LDmwWmqYCaoIfqlc1RlGcAew87OOwMBunP04i4SBFwkKwah%252B15sLaiZUtClXCu9n&amp;asb2=DzAYjEcSF7kjL5T5cp-Biig4RFZ5VKijpsLEPb73u4a1c3Hzi7ghjhivjG7QVtY-2dE46Qk8K-X6ZXvA2Rgi5DLaqlpwhAdHLOkbuLzlgLY&amp;keywords=%D1%88%D0%B0%D1%88%D0%BA%D0%B8&amp;sh=40j0zBYT</t>
  </si>
  <si>
    <t>Смета приблизительная и будет активно дополняться в ходе набора организаторов на должности</t>
  </si>
  <si>
    <t>Нарды</t>
  </si>
  <si>
    <t>https://www.ozon.ru/product/nardy-kolorit-5138-151413852/?asb=CzTKrUMxOepOP6U4SiIIG%252FspOpAaRe3a0d1YJ0B%252FxmVmb3jS4xHZA%252BHUV9LJc873&amp;asb2=Xc-G-mLzJfkV7SpkK7LvowuM2t1MM8eyE7G8e5nr8GO2RMgasPUWb0Yv2CvqnkE5OL0dlgM6GpKM6hq3sFtph9KqohqProodakld2XbA5Y8&amp;keywords=%D0%BD%D0%B0%D1%80%D0%B4%D1%8B&amp;sh=-mnN9uJJ</t>
  </si>
  <si>
    <t>Литературная точка</t>
  </si>
  <si>
    <t xml:space="preserve">Портрет Есенина (висит) </t>
  </si>
  <si>
    <t>Ваза PROMSIZ, 26 см</t>
  </si>
  <si>
    <t>https://www.ozon.ru/product/vaza-promsiz-26-sm-steklo-214856742/?asb=zsceUb%252FxTHqxGYX8HnlBZD8G8ZFDNRF8lRUywNji%252FLg%253D&amp;asb2=CitY2mO1XOBj4pMYKfkcwiXSIuluxoSs9_tViToVDvc&amp;keywords=%D0%B3%D1%80%D0%B5%D1%87%D0%B5%D1%81%D0%BA%D0%B0%D1%8F+%D0%B2%D0%B0%D0%B7%D0%B0&amp;sh=rt36wVth</t>
  </si>
  <si>
    <t>Гитарная точка</t>
  </si>
  <si>
    <t>Струны для акустической гитары набор</t>
  </si>
  <si>
    <t>https://www.ozon.ru/product/d-addario-ez900-struny-dlya-akusticheskoy-gitary-160745849/?asb=qJKmMWE6ItqTYbmXtr%252FTdKiJUv0T9HwfbBkxGr5Kfp8%253D&amp;asb2=cuuypuPmmhU_jW8FZnjFASv4TG-AU-Mv9-z6eoZ2D4I&amp;keywords=%D1%81%D1%82%D1%80%D1%83%D0%BD%D1%8B&amp;sh=ruc5DYz1</t>
  </si>
  <si>
    <t>Струна третья</t>
  </si>
  <si>
    <t>https://www.ozon.ru/product/struny-daddario-j2703-tretya-40-289872378/?asb=2nhfyZ%252BnjyCZE3p8yK7ZmQZjVdUT7xiDEN8vGgROg0I%253D&amp;asb2=ImRM4ZO_jrqIkCfOX7M24StQCawSvJp1iqMKmOkJUF8&amp;keywords=%D1%81%D1%82%D1%80%D1%83%D0%BD%D0%B0+%D1%82%D1%80%D0%B5%D1%82%D1%8C%D1%8F&amp;sh=bhZM_U2Z</t>
  </si>
  <si>
    <t>Набор медиаторов</t>
  </si>
  <si>
    <t>https://www.ozon.ru/product/mediatory-alice-neylon-tolshchina-0-58-1-5-12sht-300674377/?asb=z0ugzroyVsLkYKZ7pTNTBaknViaeawOzRYcDYnNg4Lw%253D&amp;asb2=OvxkXXgMbgfsZR_IBc354K7Fl7kEsl47K0XitCjO2uE&amp;keywords=%D0%BC%D0%B5%D0%B4%D0%B8%D0%B0%D1%82%D1%80&amp;sh=0rAh3XLv</t>
  </si>
  <si>
    <t>Каподастр</t>
  </si>
  <si>
    <t>https://www.ozon.ru/product/dekko-fc-72-sv-kapodastr-gitarnyy-universalnyy-serebristyy-157698311/?asb=cG0M2L2acxeaSrV457u9YV5XGsLZW9DJ9qwaxKGbM38%253D&amp;asb2=oaYJC4tNmS_7kA-HxlIEoiI1Ss7E-1Gspl6Lf2uB75s&amp;keywords=%D0%BA%D0%B0%D0%BF%D0%BE%D0%B4%D0%B0%D1%81%D1%82%D1%80&amp;sh=luuKYuko</t>
  </si>
  <si>
    <t>Банка для сыпучих продуктов</t>
  </si>
  <si>
    <t>https://www.ozon.ru/product/banka-dlya-sypuchih-produktov-pasabahce-cesni-s-kryshkoy-420-ml-143654678/?asb=mEVwxVhAMjD9aB9rajayizZ%252BbYRv6PIMq4VPitYqMHA%253D&amp;asb2=met3h36N_aeC6i7e2hknSP9K1YvRE6K0RjHPWvuwqGA&amp;keywords=%D1%81%D1%82%D0%B5%D0%BA%D0%BB%D1%8F%D0%BD%D0%BD%D0%B0%D1%8F+%D0%B1%D0%B0%D0%BD%D0%BA%D0%B0&amp;sh=8dR-zXi1</t>
  </si>
  <si>
    <t>Лекторий</t>
  </si>
  <si>
    <t>добавим ближе к сути</t>
  </si>
  <si>
    <t>Зона аквагрима</t>
  </si>
  <si>
    <t xml:space="preserve">Глиттер 80г </t>
  </si>
  <si>
    <t>Озон</t>
  </si>
  <si>
    <t>https://www.ozon.ru/product/blestki-serebro-80-gr-glitter-241146107/?gclid=CjwKCAjwh5qLBhALEiwAioods16NXMaS5C_7CpgEhf7WSE1cvjiRw3_CQO8WuoDxhJy7cnD0XhPqDBoCfroQAvD_BwE&amp;sh=2LuHjkaD&amp;utm_campaign=MSPT_Product_Shopping_Smart_newclients_SSC&amp;utm_medium=cpc&amp;utm_source=google</t>
  </si>
  <si>
    <t>Глиттер 6 цветов 140г</t>
  </si>
  <si>
    <t>Wildberries</t>
  </si>
  <si>
    <t>https://www.wildberries.ru/catalog/11518923/detail.aspx?targetUrl=MS&amp;size=36462273</t>
  </si>
  <si>
    <t>Алоэ гель для лица 300г</t>
  </si>
  <si>
    <t>WIldberries</t>
  </si>
  <si>
    <t>https://www.wildberries.ru/catalog/30272700/detail.aspx?wb_tp=google_goods&amp;wb_bnd=220673&amp;utm_source=google&amp;utm_medium=cpc&amp;utm_campaign=c:6459735092/g:74727684222&amp;gclid=CjwKCAjw-sqKBhBjEiwAVaQ9a1NlojM_OeevDJAe6Rjigk4NGWk-3_ybCS9klmjNk0Q1jP7u8hqTKhoCWeQQAvD_BwE</t>
  </si>
  <si>
    <t>Влажные салфетки 120шт</t>
  </si>
  <si>
    <t>Ашан</t>
  </si>
  <si>
    <t>https://www.auchan.ru/product/kd_vlazh_salf_d__semi_120_sht/?utm_referrer=https%3A%2F%2Fwww.google.com%2F</t>
  </si>
  <si>
    <t>Аквагрим серебро</t>
  </si>
  <si>
    <t>https://www.ozon.ru/product/akvagrim-teatralnyy-25-ml-serebro-904-akva-kolor-280394419/?asb=NGedHwfgyR5lH7HqOmPAJxX1wGapYAYjC2bLfT5G5eI%253D&amp;asb2=HtrSNGnvza5M6cwj52QcoyzJBuiyBDNlUWSkHbAEE58&amp;keywords=%D0%B0%D0%BA%D0%B2%D0%B0%D0%B3%D1%80%D0%B8%D0%BC&amp;sh=8AwvSPqD</t>
  </si>
  <si>
    <t>аквагрим цветной</t>
  </si>
  <si>
    <t>https://www.ozon.ru/product/akvagrim-professionalnyy-12-tonov-splash-klassiki-perlamutry-s-2-mya-banochkami-gel-blestok-214183993/?asb=94NZ%252B7rMPQCae%252BG2N27Z7qvp7awL2cDg30o23e57sIw%253D&amp;asb2=t8APZQeRu_Z2qmKvabN6nNzw-UXYOg3RGhOHXvJaFK4&amp;keywords=%D0%B0%D0%BA%D0%B2%D0%B0%D0%B3%D1%80%D0%B8%D0%BC&amp;sh=YkbxViNQ</t>
  </si>
  <si>
    <t>Зона Just Dance</t>
  </si>
  <si>
    <t>офомим ближе к мероприятию</t>
  </si>
  <si>
    <t>Оформление</t>
  </si>
  <si>
    <t>Скатерть Веселая затея Robin's Egg Blue полиэтиленовая 140х275 см бирюзовая</t>
  </si>
  <si>
    <t>КОМУС</t>
  </si>
  <si>
    <t>https://www.komus.ru/katalog/podarki-i-suveniry/organizatsiya-prazdnika/prazdnichnaya-servirovka/skatert-veselaya-zateya-robin-s-egg-blue-polietilenovaya-140kh275-sm-biryuzovaya-1-shtuka-v-upakovke-/p/1431172/?tabId=specifications&amp;from=block-123-13&amp;qid=1154426006-0-13</t>
  </si>
  <si>
    <t>УПАКОВОЧНАЯ (МЕШКОВИНА) М005Д 275±19 Г/КВ.М ФАСОВКА 50 СМ Х 50 СМ 100% ДЖУТ НАТУРАЛЬНЫЙ</t>
  </si>
  <si>
    <t>ЛЕОНАРДО</t>
  </si>
  <si>
    <t>https://leonardo.ru/ishop/good_61384313782/</t>
  </si>
  <si>
    <t>Шпагат джутовый 150 м (клубок/евробобина)</t>
  </si>
  <si>
    <t>https://www.komus.ru/katalog/upakovka-i-markirovka/shpagaty/shpagat-dzhutovyj-150-m-klubok-evrobobina-/p/1267426/?from=block-123-12</t>
  </si>
  <si>
    <t>Прищепки</t>
  </si>
  <si>
    <t>https://www.ozon.ru/product/uyutiya-50-sht-2-5h0-5-sm-komplekt-prishchepki-dekorativnaya-derevyannye-dlya-foto-podarkov-i-192970778/?asb=vssEnPcWpgxcilKIw0UhKGvZru35qaag%252BPLRRm%252Bs2ZI%253D&amp;asb2=ff2WAkpKFbut1w7Wdcasv1NNmGu4KctcEn2aMRvbCow&amp;ectx=0&amp;sh=95fvmX5J</t>
  </si>
  <si>
    <t>Растяжки гирлянды</t>
  </si>
  <si>
    <t>https://www.ozon.ru/product/rastyazhka-don-ballon-korallovyy-200-sm-203456495/?asb=1Nag1Rz9cEMPC%252FZ8YMwqlyKuHfIWRr4trHC9E47BSsg%253D&amp;asb2=cgBG1agmoDiq4SFjuODOpfAFUmSostLE49WBD1NhpFU&amp;ectx=0&amp;sh=08hb_uAC</t>
  </si>
  <si>
    <t>Ткань для шитья атлас стрейч "Марио" Shilla, отрез ткани 1 м * 150 см</t>
  </si>
  <si>
    <t>https://www.ozon.ru/product/atlas-streych-mario-otrez-1-m-150-sm-dlina-1-m-shirina-150-sm-97-p-e-3-elastan-313320219/?asb=tsbVLDoXDSLVImopif3eKQ3dm3reFbTGgeL1oc9BknOCa3EbuFkr%252FagZo%252BANEdOk&amp;asb2=kLuvKiYhx0qurtkrtAl9NengG-BNwjocAvV7P-4SpoJNy1vJ4fd2kkTccwRj-3QzMgfFVxIiEzlH-RuXInfzcgKs_yFEu3wiGeGqrblyoUY&amp;ectx=0&amp;keywords=%D1%82%D0%BA%D0%B0%D0%BD%D1%8C+%D0%B3%D0%BE%D0%BB%D1%83%D0%B1%D0%B0%D1%8F&amp;sh=Rhaclz04</t>
  </si>
  <si>
    <t>https://www.ozon.ru/product/tkan-dlya-shitya-atlas-streych-mario-shilla-otrez-tkani-1-m-150-sm-dlina-1-m-shirina-150-sm-97-p-e-313319468/?asb=tsbVLDoXDSLVImopif3eKQ3dm3reFbTGgeL1oc9BknOCa3EbuFkr%252FagZo%252BANEdOk&amp;asb2=kLuvKiYhx0qurtkrtAl9NengG-BNwjocAvV7P-4SpoJNy1vJ4fd2kkTccwRj-3QzMgfFVxIiEzlH-RuXInfzcgKs_yFEu3wiGeGqrblyoUY&amp;ectx=0&amp;keywords=%D1%82%D0%BA%D0%B0%D0%BD%D1%8C+%D0%B3%D0%BE%D0%BB%D1%83%D0%B1%D0%B0%D1%8F&amp;sh=Rhaclz04</t>
  </si>
  <si>
    <t>Бумага голубая</t>
  </si>
  <si>
    <t>комус</t>
  </si>
  <si>
    <t>https://www.komus.ru/katalog/bumaga-i-bumazhnye-izdeliya/bumaga-dlya-ofisnoj-tekhniki/formatnaya-bumaga-tsvetnaya/bumaga-tsvetnaya-dlya-pechati-iq-color-golubaya-pastel-bl29-a4-80-g-kv-m-500-listov-/p/65137/?from=block-123-14&amp;qid=5871528652-0-14</t>
  </si>
  <si>
    <t>Бумага белая</t>
  </si>
  <si>
    <t>https://www.komus.ru/katalog/bumaga-i-bumazhnye-izdeliya/bumaga-dlya-ofisnoj-tekhniki/formatnaya-bumaga/bumaga-komus-dokument/bumaga-dlya-ofisnoj-tekhniki-komus-dokument-standard-a4-marka-c-80-g-kv-m-250-listov-/p/1164725/?from=block-123-4&amp;qid=4900463918-0-4</t>
  </si>
  <si>
    <t>Малярный скотч</t>
  </si>
  <si>
    <t>https://www.komus.ru/katalog/upakovka-i-markirovka/klejkie-lenty-i-skotch-/malyarnye-lenty/klejkaya-lenta-malyarnaya-komus-legkoudalyaemaya-48-mmkh19-m/p/198700/?from=block-123-3&amp;qid=0673733473-0-3</t>
  </si>
  <si>
    <t>Перманентный маркер</t>
  </si>
  <si>
    <t>https://www.komus.ru/katalog/ruchki-karandashi-markery/markery-permanentnye/marker-permanentnyj-chernyj-tolshhina-linii-2-mm-kruglyj-nakonechnik/p/257237/?from=block-123-4&amp;qid=0443291660-0-4</t>
  </si>
  <si>
    <t>Пластиковые свечи</t>
  </si>
  <si>
    <t>https://www.ozon.ru/product/nabor-svechey-svetodiodnaya-videomart-3-sm-h-3-5-sm-24-sht-269213135/?asb=h1xbI%252BVVCtVPZWQl1hfk7sePf2m5%252Bg%252BozaLGnPueM48%253D&amp;asb2=_BEAjN1WZnmujJ_btexR93PkPY22EQddEKipDSY6wF7RjNyxG4a1sm7qGy4PbYia&amp;keywords=%D0%BF%D0%BB%D0%B0%D1%81%D1%82%D0%B8%D0%BA%D0%BE%D0%B2%D1%8B%D0%B5+%D1%81%D0%B2%D0%B5%D1%87%D0%B8&amp;sh=YR1ypUT1</t>
  </si>
  <si>
    <t>Гипсовая голова</t>
  </si>
  <si>
    <t>https://www.ozon.ru/product/gipsovaya-figura-malevich-golova-davida-258427766/?asb=5xhdPbdXBKmUl6vuCN4kwMGzbthSYZJiBSUW1HjLhRU%253D&amp;asb2=gzNiPRso154oWB-R3PR0h4e9TCpu15LEc-S8YUCxWCc&amp;keywords=%D0%B3%D0%B8%D0%BF%D1%81%D0%BE%D0%B2%D0%B0%D1%8F%20%D1%84%D0%B8%D0%B3%D1%83%D1%80%D0%B0&amp;sh=1Sv1Nhct</t>
  </si>
  <si>
    <t>Акриловая краска бирюзовая</t>
  </si>
  <si>
    <t>https://www.ozon.ru/product/kr-61-kraska-akrilovaya-satinovaya-kolerpark-50-ml-biryuza-261034413/?asb=JEbjap5hF2aCjFJeM8h4M1wkO8cbs640WtOhPDhjpC0%253D&amp;asb2=B7QgC9XB8DM6kn6EBcJ5NZvjuxikahmwrmJ8k4quA14&amp;keywords=%D0%B0%D0%BA%D1%80%D0%B8%D0%BB%D0%BE%D0%B2%D0%B0%D1%8F%20%D0%BA%D1%80%D0%B0%D1%81%D0%BA%D0%B0%20%D0%B1%D0%B8%D1%80%D1%8E%D0%B7%D0%BE%D0%B2%D0%B0%D1%8F&amp;sh=Sx6cznBK</t>
  </si>
  <si>
    <t>Белая коробка</t>
  </si>
  <si>
    <t>https://www.ozon.ru/product/konteyner-dlya-hraneniya-veshchey-yashchik-dlya-hraneniya-mr-mrs-box-38-h-28-h-31-5-sm-2-sht-310536016/?asb=QiR%252Fon7QN9IR%252FoJnZZ8NvZrL7rHrqP042tAhdarTz6kraHeqUYmjnEV62N1Jlfoy&amp;asb2=K7JjlSxcN6i_Il0VaTR6M6jDHYrdEGnfHy-TldPRe6muQAjBA881RuDOizjUMjhDKNhgBjVeVLpZLpoN4vowtKPMuibpoMjS25r-trwEjNg&amp;keywords=%D0%B1%D0%B5%D0%BB%D1%8B%D0%B5+%D0%BA%D0%BE%D1%80%D0%BE%D0%B1%D0%BA%D0%B8&amp;sh=4m2lUb-h</t>
  </si>
  <si>
    <t>Плакаты в типографии ВШЭ</t>
  </si>
  <si>
    <t>ТИПОГРАФИЯ ВШЭ</t>
  </si>
  <si>
    <t>https://wtp.hse.ru/large-format/posters/</t>
  </si>
  <si>
    <t>Плед</t>
  </si>
  <si>
    <t>https://www.ozon.ru/product/pled-200h180-sm-203636834/?asb=FerHYnTSlSqk0Xd6WkCaQ8HPnBM080STKQ8GvdfY8Q0%253D&amp;asb2=O3sAFbV3BTvyctY-UT5YllkOTW5oggz1TProSYhMV0Q&amp;keywords=%D0%BF%D0%BB%D0%B5%D0%B4&amp;sh=G4-gISKl</t>
  </si>
  <si>
    <t>Ножницы</t>
  </si>
  <si>
    <t>https://www.komus.ru/katalog/kantstovary/kantselyarskie-nozhnitsy-i-nozhi/nozhnitsy-standartnye/nozhnitsy-attache-169-mm-s-plastikovymi-simmetrichnymi-ellipticheskimi-ruchkami-chernogo-tsveta/p/47587/?from=block-123-6&amp;qid=7773750165-0-6</t>
  </si>
  <si>
    <t>Скотч</t>
  </si>
  <si>
    <t>https://www.komus.ru/katalog/upakovka-i-markirovka/klejkie-lenty-i-skotch-/skotch-i-klejkie-lenty-dlya-ruchnoj-upakovki/klejkaya-lenta-upakovochnaya-komus-50-mm-x-100-m-50-mkm-prozrachnaya/p/164283/?from=block-123-1&amp;qid=9658764072-0-1</t>
  </si>
  <si>
    <t>Гирлянда голубая светодиод</t>
  </si>
  <si>
    <t>https://www.ozon.ru/product/elektrogirlyanda-interernaya-shtora-baziator-svetodiodnaya-3-m-pitanie-ot-seti-220v-ot-seti-220v-208871538/?asb=Bu8IFlQdFUO6WaG3OzyAE1xAUsw2xdx4z0tb56w03zAmWkuYAO0IYEa%252BfZaaKFMx&amp;asb2=sp1uef9PWKq_xyHHz7i9k2fxyIzsNCxq087qP3LW8SDU1TjIqT_RDSPoiEW64lRgi8IMhsrROy5p28wkO9dsWb6B-HDtGcGlfPyr5lb2bFE&amp;keywords=%D0%B3%D0%B8%D1%80%D0%BB%D1%8F%D0%BD%D0%B4%D0%B0+%D0%B3%D0%BE%D0%BB%D1%83%D0%B1%D0%B0%D1%8F&amp;sh=R71v6cAw</t>
  </si>
  <si>
    <t>Лаванда букет, искусственные цветы из высококачественного пластика, набор 2 букета</t>
  </si>
  <si>
    <t>https://www.ozon.ru/product/lavanda-buket-iskusstvennye-tsvety-iz-vysokokachestvennogo-plastika-nabor-2-buketa-297890752/?asb=2%252BTxfgxT%252F6mmtFTJrPB%252BMWFirbcMRubjZCRUnmOJWoQ%253D&amp;asb2=NGmFRE7olbUGrJryENuYKLDvIDDuPCHmTFCmsAFPeWE&amp;ectx=0&amp;keywords=%D0%B1%D1%83%D1%82%D0%B0%D1%84%D0%BE%D1%80%D1%81%D0%BA%D0%B8%D0%B9+%D0%B2%D0%B8%D0%BD%D0%BE%D0%B3%D1%80%D0%B0%D0%B4+%D0%B8%D0%B7+%D0%BF%D0%BB%D0%B0%D1%81%D1%82%D0%B8%D0%BA%D0%B0&amp;sh=2OKMJTQr</t>
  </si>
  <si>
    <t>Розы винтажные, букет 8 голов, искусственные цветы, сине - голубые</t>
  </si>
  <si>
    <t>https://www.ozon.ru/product/rozy-vintazhnye-buket-8-golov-iskusstvennye-tsvety-sine-golubye-260281260/?asb=KLhCJ1peqqWOIIoe84u2g%252FmdS8TYhjvi%252Fm98P5i4yYI%253D&amp;asb2=_gGydMOXINOk_nj7fFOhtLvgE_4mvMCNtf7a7ZxUPvc&amp;sh=_ZdnMFGC</t>
  </si>
  <si>
    <t>Искусственная зелень лиана, листья бегонии, 90 см</t>
  </si>
  <si>
    <t>https://www.ozon.ru/product/iskusstvennaya-zelen-liana-listya-begonii-90-sm-299796645/?asb=9kBXAzHjiRs5KddToc8wtbSb%252B%252BOX4txun8QYa8z7NGc%253D&amp;asb2=ekT24hDcHa7hxKhML45omQBR4u3Q2lLIoq9SzWF0lqU&amp;keywords=%D0%B8%D1%81%D0%BA%D1%83%D1%81%D1%81%D1%82%D0%B2%D0%B5%D0%BD%D0%BD%D1%8B%D0%B5+%D0%BB%D0%B8%D1%81%D1%82%D1%8C%D1%8F&amp;sh=m6Hk_Ojb</t>
  </si>
  <si>
    <t>Поталь для рукоделия серебряная, 25 листов по 14х14см</t>
  </si>
  <si>
    <t>https://www.ozon.ru/product/potal-dlya-rukodeliya-serebryanaya-25-listov-po-14h14sm-260217467/?asb=%252BUxwKasJDTZOgBtCHrjKe%252FmQ%252BkvpH1MRLl38PdV6U%252BA%253D&amp;asb2=spKLXy9qfeKdYh6TJ0XnjyqJXebCWCR6Bdz5Ox1YofGQilGW205Qyv3C1_yX3w64&amp;keywords=%D1%81%D0%B5%D1%80%D0%B5%D0%B1%D1%80%D1%8F%D0%BD%D1%8B%D0%B5+%D0%BB%D0%B8%D1%81%D1%82%D1%8C%D1%8F&amp;sh=tgUerQww</t>
  </si>
  <si>
    <t>Венок лавровый золотой</t>
  </si>
  <si>
    <t>Занавес дождик перламутровый</t>
  </si>
  <si>
    <t>пати бум</t>
  </si>
  <si>
    <t>https://party-boom.ru/catalog/cart/zanaves_dozhdik_perlamutrovyy_1mkh2m/</t>
  </si>
  <si>
    <t>Набор Перья белые 30шт/уп 6055646 2 шт</t>
  </si>
  <si>
    <t>https://www.ozon.ru/product/nabor-perya-belye-30sht-up-6055646-2-sht-337522457/?_bctx=CAMQxrCWCw&amp;asb=GVjPfDLgwVNOVbTtCeZHaqgSdGKzRQFmAYgFnqT7ML8%253D&amp;asb2=LYe1pBKdyP6370EVbrhbReTcmEi4TkXXCQIaq88HLys&amp;sh=Q64grx7i</t>
  </si>
  <si>
    <t>Пиар</t>
  </si>
  <si>
    <t>Стэнд для фотозоны</t>
  </si>
  <si>
    <t>Буклеты</t>
  </si>
  <si>
    <t>18.34</t>
  </si>
  <si>
    <t>Сувенирка</t>
  </si>
  <si>
    <t>браслеты</t>
  </si>
  <si>
    <t>типография вшэ</t>
  </si>
  <si>
    <t>значки</t>
  </si>
  <si>
    <t>шопперы</t>
  </si>
  <si>
    <t>на заказ</t>
  </si>
  <si>
    <t>стикерпак</t>
  </si>
  <si>
    <t>прессрол</t>
  </si>
  <si>
    <t>https://pressroll.ru/nakleyka-pechat/</t>
  </si>
  <si>
    <t>Напитки</t>
  </si>
  <si>
    <t>мультифрукт 1л</t>
  </si>
  <si>
    <t>Перекрёсток</t>
  </si>
  <si>
    <t>https://www.perekrestok.ru/cat/211/p/nektar-prosto-multifruktovyj-1l-3477270</t>
  </si>
  <si>
    <t>яблоко-виноград сок 1л</t>
  </si>
  <si>
    <t>Перекресток</t>
  </si>
  <si>
    <t>https://www.vprok.ru/product/prosto-prst-nektar-yablochno-vinogradnyy-osv-1l--308473</t>
  </si>
  <si>
    <t>яблоко сок 1л</t>
  </si>
  <si>
    <t>https://www.perekrestok.ru/cat/211/p/nektar-prosto-ablocnyj-1l-3477266</t>
  </si>
  <si>
    <t>сок апельсиновый 1л</t>
  </si>
  <si>
    <t>https://www.auchan.ru/product/nektar-apelsinovyy-dobryy-1-l/</t>
  </si>
  <si>
    <t>редбулл</t>
  </si>
  <si>
    <t>СПОНСОРКА</t>
  </si>
  <si>
    <t>вода для организаторов о,75</t>
  </si>
  <si>
    <t>https://www.ozon.ru/product/svyatoy-istochnik-sport-pet-negazirovannaya-12-sht-po-0-75-l-239820758/?asb=m9ff5iQhJs716ypYCuNnZ6XeEl6GE5pnDlFfpRzMd3I%253D&amp;asb2=PQwke0LitFHBNpKPgRViZRwxpdLe5OGnan1Bfx86kZChbttHgNHCrXrViDZwVEcs&amp;ectx=0&amp;keywords=%D0%B2%D0%BE%D0%B4%D0%B0+0%2C5&amp;sh=ZP8OEVYu</t>
  </si>
  <si>
    <t>фрешбар</t>
  </si>
  <si>
    <t>?</t>
  </si>
  <si>
    <t>Холодный чай Липтон Lipton Ice Tea Персик, 0,5 л х 12 шт</t>
  </si>
  <si>
    <t>https://www.ozon.ru/product/holodnyy-chay-lipton-lipton-ice-tea-persik-0-5-l-h-12-sht-276466314/?asb=Osv1oIe0ScayrSQyzoxxL9DrIWvNazwtgIcJO9noL9g%253D&amp;asb2=5GKY-SmmIlNCZxRFRk2taBjIeWAelyi2p3agjc1bHNU&amp;keywords=%D1%87%D0%B0%D0%B9+%D0%BB%D0%B8%D0%BF%D1%82%D0%BE%D0%BD+0%2C5&amp;sh=s2aUCMCI</t>
  </si>
  <si>
    <t>Холодный чай Липтон Lipton Ice Tea Лимон, 0,5 л х 12 шт</t>
  </si>
  <si>
    <t>https://www.ozon.ru/product/holodnyy-chay-lipton-lipton-ice-tea-limon-0-5-l-h-12-sht-276466432/?asb=uMjhsk8eu%252BYZWSJ%252BwMGu6dD3fq4ndNVPbHhCDDMUa6I%253D&amp;asb2=TCfq8rPB_L3WQEAFnGvnQP9jaROnfuB-Hzby06rpVDk&amp;keywords=%D1%87%D0%B0%D0%B9+%D0%BB%D0%B8%D0%BF%D1%82%D0%BE%D0%BD+0%2C5&amp;sh=4tQ7mZTO</t>
  </si>
  <si>
    <t>Еда</t>
  </si>
  <si>
    <t>Печенье вместо Венского</t>
  </si>
  <si>
    <t>https://www.auchan.ru/product/donskaya_palmira_s_sah_035kg/</t>
  </si>
  <si>
    <t>Печенье вместо Курабье</t>
  </si>
  <si>
    <t>https://www.auchan.ru/product/pech_sl_fritata_s_klubn_400_g/</t>
  </si>
  <si>
    <t>Конфеты Рот Фронт Батончики 250 г</t>
  </si>
  <si>
    <t>https://www.komus.ru/katalog/produkty-pitaniya/konditerskie-izdeliya/konfety/shokoladnye-konfety/konfety-rot-front-batonchiki-250-g/p/142940/?from=block-301-2</t>
  </si>
  <si>
    <t>Трюфели шоколадные Красный Октябрь 200 г</t>
  </si>
  <si>
    <t>https://www.komus.ru/katalog/produkty-pitaniya/konditerskie-izdeliya/konfety/shokoladnye-konfety/tryufeli-shokoladnye-krasnyj-oktyabr-200-g/p/921132/?from=block-301-24</t>
  </si>
  <si>
    <t>Конфеты шоколадные Конти Золотая Лилия 1 кг</t>
  </si>
  <si>
    <t>https://www.komus.ru/katalog/produkty-pitaniya/konditerskie-izdeliya/konfety/shokoladnye-konfety/konfety-shokoladnye-konti-zolotaya-liliya-1-kg/p/1234548/?from=block-301-16</t>
  </si>
  <si>
    <t>Конфеты шоколадные Яшкино Чио Рио 500 г</t>
  </si>
  <si>
    <t>https://www.komus.ru/katalog/produkty-pitaniya/konditerskie-izdeliya/konfety/shokoladnye-konfety/konfety-shokoladnye-yashkino-chio-rio-500-g/p/1287240/?from=block-301-9</t>
  </si>
  <si>
    <t>Конфеты шоколадные Яшкино Крокант 500 г</t>
  </si>
  <si>
    <t>https://www.komus.ru/katalog/produkty-pitaniya/konditerskie-izdeliya/konfety/shokoladnye-konfety/konfety-shokoladnye-yashkino-krokant-500-g/p/1354519/?from=block-301-2</t>
  </si>
  <si>
    <t>Ирис Яшкино Нота Бум жевательный с ореховой начинкой 500 г</t>
  </si>
  <si>
    <t>https://www.komus.ru/katalog/produkty-pitaniya/konditerskie-izdeliya/konfety/ledentsy-karamel-drazhe/iris-yashkino-nota-bum-zhevatelnyj-s-orekhovoj-nachinkoj-500-g/p/1260759/?from=block-301-13</t>
  </si>
  <si>
    <t>Конфеты шоколадные Яшкино Джаззи глазированные 500 г</t>
  </si>
  <si>
    <t>https://www.komus.ru/katalog/produkty-pitaniya/konditerskie-izdeliya/konfety/shokoladnye-konfety/konfety-shokoladnye-yashkino-dzhazzi-glazirovannye-500-g/p/1232836/?from=block-301-19</t>
  </si>
  <si>
    <t>Попкорн Holy Corn сладко-соленый 30 г</t>
  </si>
  <si>
    <t>2 472</t>
  </si>
  <si>
    <t>https://www.komus.ru/katalog/produkty-pitaniya/sneki-zhevatelnaya-rezinka/chipsy-sukhariki-semechki/popkorn-holy-corn-sladko-solenyj-30-g/p/1006283/?from=block-301-12</t>
  </si>
  <si>
    <t>Чипсы Русская картошка со вкусом сметаны и лука 80 г</t>
  </si>
  <si>
    <t>2 228</t>
  </si>
  <si>
    <t>https://www.komus.ru/katalog/produkty-pitaniya/sneki-zhevatelnaya-rezinka/chipsy-sukhariki-semechki/chipsy-russkaya-kartoshka-so-vkusom-smetany-i-luka-80-g/p/1105487/?from=block-301-23</t>
  </si>
  <si>
    <t>Сухарики Хрусteam багет со вкусом томата и зелени 60 г</t>
  </si>
  <si>
    <t>https://www.komus.ru/katalog/produkty-pitaniya/sneki-zhevatelnaya-rezinka/chipsy-sukhariki-semechki/sukhariki-khrusteam-baget-so-vkusom-tomata-i-zeleni-60-g/p/395816/?from=block-301-19</t>
  </si>
  <si>
    <t>Зефир Doni Zefironi ассорти 1 кг</t>
  </si>
  <si>
    <t>https://www.komus.ru/katalog/produkty-pitaniya/konditerskie-izdeliya/zefir-pastila-marmelad/zefir/zefir-doni-zefironi-assorti-1-kg/p/900386/?from=block-301-4</t>
  </si>
  <si>
    <t>Мармелад Chupa Chups Фансы 150 г</t>
  </si>
  <si>
    <t>https://www.komus.ru/katalog/produkty-pitaniya/konditerskie-izdeliya/zefir-pastila-marmelad/marmelad/marmelad-chupa-chups-fansy-150-g/p/1386366/?from=block-301-4</t>
  </si>
  <si>
    <t>Посуда + тряпки + пакеты итд</t>
  </si>
  <si>
    <t>Мешки для мусора на 120 л с завязками Стандарт черные (ПВД, 30 мкм, в рулоне 10 шт, 70х110 см)</t>
  </si>
  <si>
    <t>https://www.komus.ru/katalog/khozyajstvennye-tovary/meshki-i-emkosti-dlya-musora/meshki-dlya-musora/meshki-na-100-160-litrov/meshki-dlya-obychnogo-musora-na-100-160-litrov/meshki-dlya-musora-na-120-l-s-zavyazkami-standart-chernye-pvd-30-mkm-v-rulone-10-sht-70kh110-sm-/p/1341835/?from=block-123-3&amp;qid=1737992071-0-3</t>
  </si>
  <si>
    <t>Стакан одноразовый бумажный 250 мл белый 50 штук в упаковке Комус Эконом</t>
  </si>
  <si>
    <t>https://www.komus.ru/katalog/posuda-i-tekstil/odnorazovaya-posuda-i-upakovka-/odnorazovaya-posuda/odnorazovye-stakany-i-chashki/stakany-odnorazovye/stakan-odnorazovyj-bumazhnyj-250-ml-belyj-50-shtuk-v-upakovke-komus-ekonom/p/1039207/?from=block-123-1&amp;qid=3534088375-0-1</t>
  </si>
  <si>
    <t>Тарелка одноразовая бумажная 170 мм белая 100 штук в упаковке Комус Эконом</t>
  </si>
  <si>
    <t>https://www.komus.ru/katalog/posuda-i-tekstil/odnorazovaya-posuda-i-upakovka-/odnorazovaya-posuda/odnorazovye-tarelki-i-miski/tarelka-odnorazovaya-bumazhnaya-170-mm-belaya-100-shtuk-v-upakovke-komus-ekonom/p/97638/?from=block-123-4&amp;qid=7455101988-0-4</t>
  </si>
  <si>
    <t>Салфетки бумажные Luscan Profi Pack 24х24 см голубое 1-слойные 400 штук в упаковке</t>
  </si>
  <si>
    <t>https://www.komus.ru/katalog/khozyajstvennye-tovary/bumazhnye-gigienicheskie-sredstva-i-derzhateli/salfetki-bumazhnye/salfetki-bumazhnye-luscan-profi-pack-24kh24-sm-goluboe-1-slojnye-400-shtuk-v-upakovke/p/470888/?from=block-123-10&amp;qid=9336949820-0-10</t>
  </si>
  <si>
    <t>Безопасность</t>
  </si>
  <si>
    <t>Антисептик</t>
  </si>
  <si>
    <t>https://www.ozon.ru/product/antiseptik-dlya-ruk-synergetic-uvlazhnenie-i-ultrazashchita-99-9-s-ekstraktom-aloe-vera-0-5l-gel-179918806/?asb2=g5YFMxneG2zF1kmCzb30SBHtZ32AMphA9w7eSnIBV_bTxHF4H9ciu6nTlJP7T9uN&amp;ectx=1&amp;keywords=антисептик+для+рук+0%2C5л&amp;sh=Vg6R2rMF</t>
  </si>
  <si>
    <t xml:space="preserve">Полисорб </t>
  </si>
  <si>
    <t>Горздрав</t>
  </si>
  <si>
    <t>https://gorzdrav.org/p/polisorb-mp-por-d-susp-banka-50g-8095/</t>
  </si>
  <si>
    <t xml:space="preserve">Пластырь </t>
  </si>
  <si>
    <t>горздрав</t>
  </si>
  <si>
    <t>https://gorzdrav.org/p/plastyr-bakteric-nr-vodostojkikh-24-7909/</t>
  </si>
  <si>
    <t>маски одноразовые</t>
  </si>
  <si>
    <t>https://www.komus.ru/katalog/rabochaya-spetsodezhda-i-siz/odnorazovaya-odezhda/odnorazovye-i-mnogorazovye-maski-naborodniki/maska-meditsinskaya-odnorazovaya-3-slojnaya-na-rezinke-golubaya-50-shtuk-v-upakovke/p/879650/?from=block-123-1&amp;qid=1689718577-0-1</t>
  </si>
  <si>
    <t>бинт эластичный</t>
  </si>
  <si>
    <t>https://www.komus.ru/katalog/otraslevye-predlozheniya/meditsina/perevyazochnye-sredstva/fiksiruyushhie-binty/bint-samofiksiruyushhijsya-variant-elastichnyj-10-m-kh-4-sm/p/845488/?from=block-123-3&amp;qid=5419620087-0-3</t>
  </si>
  <si>
    <t>ТОЧКИ+АППАРАТУРА</t>
  </si>
  <si>
    <t>ПИАР</t>
  </si>
  <si>
    <t>ПОДУШКА БЕЗОПАСНОСТИ</t>
  </si>
  <si>
    <t>ОФОРМЛЕНИЕ</t>
  </si>
  <si>
    <t>НАПИТКИ+ЕДА</t>
  </si>
  <si>
    <t>БЕЗОПАСНОСТЬ</t>
  </si>
  <si>
    <t>СУВЕНИРКА</t>
  </si>
  <si>
    <t>ПОСУДА</t>
  </si>
  <si>
    <t>ПОДУШКА</t>
  </si>
  <si>
    <t>СУММА ТРАТ</t>
  </si>
  <si>
    <t>Реквизит</t>
  </si>
  <si>
    <t>Что</t>
  </si>
  <si>
    <t>Где взять</t>
  </si>
  <si>
    <t>Кто заберет</t>
  </si>
  <si>
    <t>мольберт</t>
  </si>
  <si>
    <t>использованная пленка</t>
  </si>
  <si>
    <t>Таблица с поиском реквеза:</t>
  </si>
  <si>
    <t>Что нужно печатать</t>
  </si>
  <si>
    <t>засохшие кисти</t>
  </si>
  <si>
    <t>ЫЫЫ</t>
  </si>
  <si>
    <t>старые книги</t>
  </si>
  <si>
    <t>дубки(?)</t>
  </si>
  <si>
    <t xml:space="preserve">- поделить все по подписанным коробкам </t>
  </si>
  <si>
    <t>- подписать весь реквизит</t>
  </si>
  <si>
    <t>Комментарии техдиров</t>
  </si>
  <si>
    <t>Зона Just DANCE</t>
  </si>
  <si>
    <t>Доп точки</t>
  </si>
  <si>
    <t>Аппаратура</t>
  </si>
  <si>
    <t>Цена аренды</t>
  </si>
  <si>
    <t>Кто шарит</t>
  </si>
  <si>
    <t>примерно 5к</t>
  </si>
  <si>
    <t>Что-то еще</t>
  </si>
  <si>
    <t>УЗНАТЬ ПРО СПОНСОРСКИЕ ЧИПСЫ</t>
  </si>
  <si>
    <t>принтси</t>
  </si>
  <si>
    <t>https://printsea.ru/prints/stickerpak</t>
  </si>
  <si>
    <t>открытки</t>
  </si>
  <si>
    <t>https://digital-printing.ru/prints/postcards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</si>
</sst>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р.-419]#,##0"/>
    <numFmt numFmtId="165" formatCode="[$р.-419]#,##0.00"/>
    <numFmt numFmtId="166" formatCode="d\-m"/>
  </numFmts>
  <fonts count="27">
    <font>
      <sz val="10"/>
      <color rgb="FF000000"/>
      <name val="Arial"/>
    </font>
    <font>
      <b/>
      <sz val="18"/>
      <color theme="1"/>
      <name val="Montserrat"/>
    </font>
    <font>
      <sz val="10"/>
      <name val="Arial"/>
    </font>
    <font>
      <sz val="10"/>
      <name val="Arial"/>
    </font>
    <font>
      <sz val="14"/>
      <name val="Montserrat"/>
    </font>
    <font>
      <b/>
      <sz val="10"/>
      <color theme="1"/>
      <name val="Montserrat"/>
    </font>
    <font>
      <sz val="10"/>
      <color theme="1"/>
      <name val="Arial"/>
    </font>
    <font>
      <u/>
      <sz val="10"/>
      <color rgb="FF0000FF"/>
      <name val="Arial"/>
    </font>
    <font>
      <sz val="10"/>
      <color theme="1"/>
      <name val="Montserrat"/>
    </font>
    <font>
      <sz val="10"/>
      <name val="Montserrat"/>
    </font>
    <font>
      <u/>
      <sz val="10"/>
      <color rgb="FF1155CC"/>
      <name val="Montserrat"/>
    </font>
    <font>
      <u/>
      <sz val="10"/>
      <color rgb="FF1155CC"/>
      <name val="Arial"/>
    </font>
    <font>
      <sz val="10"/>
      <color rgb="FF4D4D4D"/>
      <name val="Lato"/>
    </font>
    <font>
      <u/>
      <sz val="10"/>
      <color rgb="FF1155CC"/>
      <name val="Montserrat"/>
    </font>
    <font>
      <b/>
      <sz val="10"/>
      <color theme="1"/>
      <name val="Arial"/>
    </font>
    <font>
      <b/>
      <sz val="10"/>
      <name val="Montserrat"/>
    </font>
    <font>
      <b/>
      <sz val="11"/>
      <name val="Montserrat"/>
    </font>
    <font>
      <b/>
      <sz val="12"/>
      <color theme="1"/>
      <name val="Montserrat"/>
    </font>
    <font>
      <sz val="12"/>
      <name val="Montserrat"/>
    </font>
    <font>
      <sz val="12"/>
      <color theme="1"/>
      <name val="Montserrat"/>
    </font>
    <font>
      <u/>
      <sz val="10"/>
      <color rgb="FF0000FF"/>
      <name val="Arial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1"/>
      <name val="Montserrat"/>
    </font>
    <font>
      <sz val="11"/>
      <name val="Arial"/>
      <family val="2"/>
      <charset val="204"/>
    </font>
    <font>
      <sz val="11"/>
      <color theme="1"/>
      <name val="Montserrat"/>
    </font>
    <font>
      <sz val="11"/>
      <color rgb="FF00000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rgb="FFDD7E6B"/>
        <bgColor rgb="FFDD7E6B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theme="6"/>
        <bgColor theme="6"/>
      </patternFill>
    </fill>
    <fill>
      <patternFill patternType="solid">
        <fgColor rgb="FFFCE5CD"/>
        <bgColor rgb="FFFCE5CD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  <fill>
      <patternFill patternType="solid">
        <fgColor rgb="FFF1C232"/>
        <bgColor rgb="FFF1C232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A2C4C9"/>
        <bgColor rgb="FFA2C4C9"/>
      </patternFill>
    </fill>
    <fill>
      <patternFill patternType="solid">
        <fgColor rgb="FFC9DAF8"/>
        <bgColor rgb="FFC9DAF8"/>
      </patternFill>
    </fill>
    <fill>
      <patternFill patternType="solid">
        <fgColor rgb="FF6FA8DC"/>
        <bgColor rgb="FF6FA8DC"/>
      </patternFill>
    </fill>
    <fill>
      <patternFill patternType="solid">
        <fgColor rgb="FFB4A7D6"/>
        <bgColor rgb="FFB4A7D6"/>
      </patternFill>
    </fill>
    <fill>
      <patternFill patternType="solid">
        <fgColor rgb="FFCFE2F3"/>
        <bgColor rgb="FFCFE2F3"/>
      </patternFill>
    </fill>
    <fill>
      <patternFill patternType="solid">
        <fgColor rgb="FFB7B7B7"/>
        <bgColor rgb="FFB7B7B7"/>
      </patternFill>
    </fill>
    <fill>
      <patternFill patternType="solid">
        <fgColor rgb="FFA4C2F4"/>
        <bgColor rgb="FFA4C2F4"/>
      </patternFill>
    </fill>
    <fill>
      <patternFill patternType="solid">
        <fgColor rgb="FFD5A6BD"/>
        <bgColor rgb="FFD5A6BD"/>
      </patternFill>
    </fill>
    <fill>
      <patternFill patternType="solid">
        <fgColor rgb="FF3C78D8"/>
        <bgColor rgb="FF3C78D8"/>
      </patternFill>
    </fill>
    <fill>
      <patternFill patternType="solid">
        <fgColor rgb="FFD9D2E9"/>
        <bgColor rgb="FFD9D2E9"/>
      </patternFill>
    </fill>
    <fill>
      <patternFill patternType="solid">
        <fgColor rgb="FF674EA7"/>
        <bgColor rgb="FF674EA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2" fillId="0" borderId="1" xfId="0" applyFont="1" applyBorder="1" applyAlignment="1"/>
    <xf numFmtId="0" fontId="2" fillId="0" borderId="0" xfId="0" applyFont="1" applyAlignme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Alignment="1"/>
    <xf numFmtId="0" fontId="6" fillId="5" borderId="0" xfId="0" applyFont="1" applyFill="1" applyAlignment="1"/>
    <xf numFmtId="0" fontId="7" fillId="0" borderId="0" xfId="0" applyFont="1" applyAlignment="1"/>
    <xf numFmtId="0" fontId="8" fillId="0" borderId="0" xfId="0" applyFont="1" applyAlignment="1">
      <alignment horizontal="right"/>
    </xf>
    <xf numFmtId="0" fontId="6" fillId="0" borderId="0" xfId="0" applyFont="1" applyAlignment="1"/>
    <xf numFmtId="0" fontId="9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/>
    <xf numFmtId="165" fontId="8" fillId="6" borderId="0" xfId="0" applyNumberFormat="1" applyFont="1" applyFill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/>
    <xf numFmtId="0" fontId="2" fillId="13" borderId="0" xfId="0" applyFont="1" applyFill="1" applyAlignment="1"/>
    <xf numFmtId="0" fontId="8" fillId="13" borderId="0" xfId="0" applyFont="1" applyFill="1" applyAlignment="1">
      <alignment horizontal="right"/>
    </xf>
    <xf numFmtId="0" fontId="9" fillId="13" borderId="0" xfId="0" applyFont="1" applyFill="1" applyAlignment="1">
      <alignment horizontal="right"/>
    </xf>
    <xf numFmtId="0" fontId="6" fillId="13" borderId="0" xfId="0" applyFont="1" applyFill="1" applyAlignment="1"/>
    <xf numFmtId="0" fontId="12" fillId="13" borderId="0" xfId="0" applyFont="1" applyFill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13" fillId="0" borderId="0" xfId="0" applyFont="1" applyAlignment="1"/>
    <xf numFmtId="0" fontId="2" fillId="0" borderId="0" xfId="0" applyFont="1" applyAlignment="1">
      <alignment horizontal="right"/>
    </xf>
    <xf numFmtId="0" fontId="6" fillId="0" borderId="1" xfId="0" applyFont="1" applyBorder="1" applyAlignment="1"/>
    <xf numFmtId="0" fontId="6" fillId="0" borderId="0" xfId="0" applyFont="1" applyAlignment="1"/>
    <xf numFmtId="0" fontId="6" fillId="5" borderId="0" xfId="0" applyFont="1" applyFill="1" applyAlignment="1"/>
    <xf numFmtId="0" fontId="6" fillId="4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6" fillId="5" borderId="0" xfId="0" applyFont="1" applyFill="1" applyAlignment="1">
      <alignment horizontal="center"/>
    </xf>
    <xf numFmtId="165" fontId="6" fillId="5" borderId="0" xfId="0" applyNumberFormat="1" applyFont="1" applyFill="1" applyAlignment="1">
      <alignment horizontal="right"/>
    </xf>
    <xf numFmtId="0" fontId="6" fillId="8" borderId="1" xfId="0" applyFont="1" applyFill="1" applyBorder="1" applyAlignment="1">
      <alignment horizontal="center"/>
    </xf>
    <xf numFmtId="0" fontId="6" fillId="7" borderId="0" xfId="0" applyFont="1" applyFill="1" applyAlignment="1"/>
    <xf numFmtId="0" fontId="6" fillId="7" borderId="0" xfId="0" applyFont="1" applyFill="1" applyAlignment="1"/>
    <xf numFmtId="0" fontId="6" fillId="10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20" borderId="1" xfId="0" applyFont="1" applyFill="1" applyBorder="1" applyAlignment="1">
      <alignment horizontal="center"/>
    </xf>
    <xf numFmtId="0" fontId="6" fillId="17" borderId="1" xfId="0" applyFont="1" applyFill="1" applyBorder="1" applyAlignment="1">
      <alignment horizontal="center"/>
    </xf>
    <xf numFmtId="0" fontId="6" fillId="21" borderId="1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right"/>
    </xf>
    <xf numFmtId="0" fontId="14" fillId="5" borderId="0" xfId="0" applyFont="1" applyFill="1" applyAlignment="1">
      <alignment horizontal="center"/>
    </xf>
    <xf numFmtId="0" fontId="9" fillId="5" borderId="2" xfId="0" applyFont="1" applyFill="1" applyBorder="1" applyAlignment="1"/>
    <xf numFmtId="0" fontId="15" fillId="5" borderId="4" xfId="0" applyFont="1" applyFill="1" applyBorder="1" applyAlignment="1"/>
    <xf numFmtId="0" fontId="15" fillId="5" borderId="3" xfId="0" applyFont="1" applyFill="1" applyBorder="1" applyAlignment="1"/>
    <xf numFmtId="0" fontId="2" fillId="5" borderId="0" xfId="0" applyFont="1" applyFill="1" applyAlignment="1"/>
    <xf numFmtId="0" fontId="2" fillId="5" borderId="0" xfId="0" applyFont="1" applyFill="1" applyAlignment="1"/>
    <xf numFmtId="0" fontId="16" fillId="0" borderId="0" xfId="0" applyFont="1" applyAlignment="1">
      <alignment vertical="top"/>
    </xf>
    <xf numFmtId="0" fontId="9" fillId="5" borderId="0" xfId="0" applyFont="1" applyFill="1" applyAlignment="1"/>
    <xf numFmtId="0" fontId="15" fillId="5" borderId="0" xfId="0" applyFont="1" applyFill="1" applyAlignment="1"/>
    <xf numFmtId="0" fontId="3" fillId="5" borderId="0" xfId="0" applyFont="1" applyFill="1" applyAlignment="1"/>
    <xf numFmtId="0" fontId="6" fillId="0" borderId="0" xfId="0" applyFont="1" applyAlignment="1"/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" fillId="5" borderId="0" xfId="0" applyFont="1" applyFill="1" applyAlignment="1"/>
    <xf numFmtId="0" fontId="18" fillId="5" borderId="0" xfId="0" applyFont="1" applyFill="1" applyAlignment="1">
      <alignment horizontal="center"/>
    </xf>
    <xf numFmtId="0" fontId="6" fillId="7" borderId="0" xfId="0" applyFont="1" applyFill="1" applyAlignment="1"/>
    <xf numFmtId="166" fontId="2" fillId="5" borderId="0" xfId="0" applyNumberFormat="1" applyFont="1" applyFill="1" applyAlignment="1"/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0" xfId="0" applyFont="1" applyAlignment="1"/>
    <xf numFmtId="0" fontId="12" fillId="13" borderId="0" xfId="0" applyFont="1" applyFill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8" fillId="0" borderId="0" xfId="0" applyFont="1" applyAlignment="1">
      <alignment horizontal="right"/>
    </xf>
    <xf numFmtId="0" fontId="20" fillId="0" borderId="0" xfId="0" applyFont="1" applyAlignment="1"/>
    <xf numFmtId="0" fontId="0" fillId="0" borderId="0" xfId="0" applyFont="1" applyAlignment="1"/>
    <xf numFmtId="0" fontId="3" fillId="0" borderId="3" xfId="0" applyFont="1" applyBorder="1"/>
    <xf numFmtId="0" fontId="5" fillId="4" borderId="0" xfId="0" applyFont="1" applyFill="1" applyAlignment="1"/>
    <xf numFmtId="165" fontId="8" fillId="6" borderId="0" xfId="0" applyNumberFormat="1" applyFont="1" applyFill="1" applyAlignment="1">
      <alignment horizontal="center"/>
    </xf>
    <xf numFmtId="0" fontId="5" fillId="8" borderId="0" xfId="0" applyFont="1" applyFill="1" applyAlignment="1"/>
    <xf numFmtId="0" fontId="5" fillId="9" borderId="0" xfId="0" applyFont="1" applyFill="1" applyAlignment="1"/>
    <xf numFmtId="0" fontId="6" fillId="7" borderId="0" xfId="0" applyFont="1" applyFill="1" applyAlignment="1"/>
    <xf numFmtId="0" fontId="5" fillId="19" borderId="0" xfId="0" applyFont="1" applyFill="1" applyAlignment="1"/>
    <xf numFmtId="0" fontId="5" fillId="18" borderId="0" xfId="0" applyFont="1" applyFill="1" applyAlignment="1"/>
    <xf numFmtId="0" fontId="5" fillId="2" borderId="0" xfId="0" applyFont="1" applyFill="1" applyAlignment="1"/>
    <xf numFmtId="0" fontId="5" fillId="10" borderId="0" xfId="0" applyFont="1" applyFill="1" applyAlignment="1"/>
    <xf numFmtId="0" fontId="5" fillId="11" borderId="0" xfId="0" applyFont="1" applyFill="1" applyAlignment="1"/>
    <xf numFmtId="0" fontId="5" fillId="12" borderId="0" xfId="0" applyFont="1" applyFill="1" applyAlignment="1"/>
    <xf numFmtId="0" fontId="5" fillId="14" borderId="0" xfId="0" applyFont="1" applyFill="1" applyAlignment="1"/>
    <xf numFmtId="0" fontId="5" fillId="16" borderId="0" xfId="0" applyFont="1" applyFill="1" applyAlignment="1"/>
    <xf numFmtId="0" fontId="5" fillId="17" borderId="0" xfId="0" applyFont="1" applyFill="1" applyAlignment="1"/>
    <xf numFmtId="0" fontId="5" fillId="15" borderId="0" xfId="0" applyFont="1" applyFill="1" applyAlignment="1"/>
    <xf numFmtId="0" fontId="6" fillId="5" borderId="0" xfId="0" applyFont="1" applyFill="1" applyAlignment="1">
      <alignment horizontal="center"/>
    </xf>
    <xf numFmtId="0" fontId="5" fillId="0" borderId="0" xfId="0" applyFont="1" applyAlignment="1"/>
    <xf numFmtId="0" fontId="1" fillId="22" borderId="0" xfId="0" applyFont="1" applyFill="1" applyAlignment="1">
      <alignment horizontal="center"/>
    </xf>
    <xf numFmtId="0" fontId="5" fillId="0" borderId="0" xfId="0" applyFont="1" applyAlignment="1">
      <alignment vertical="top"/>
    </xf>
    <xf numFmtId="0" fontId="6" fillId="0" borderId="0" xfId="0" applyFont="1" applyAlignment="1"/>
    <xf numFmtId="0" fontId="5" fillId="5" borderId="0" xfId="0" applyFont="1" applyFill="1" applyAlignment="1"/>
    <xf numFmtId="0" fontId="17" fillId="2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5" fillId="23" borderId="0" xfId="0" applyFont="1" applyFill="1" applyAlignment="1"/>
    <xf numFmtId="0" fontId="17" fillId="2" borderId="0" xfId="0" applyFont="1" applyFill="1" applyAlignment="1">
      <alignment horizontal="center" wrapText="1"/>
    </xf>
    <xf numFmtId="0" fontId="19" fillId="22" borderId="2" xfId="0" applyFont="1" applyFill="1" applyBorder="1" applyAlignment="1">
      <alignment horizontal="center" wrapText="1"/>
    </xf>
    <xf numFmtId="0" fontId="3" fillId="0" borderId="4" xfId="0" applyFont="1" applyBorder="1"/>
    <xf numFmtId="0" fontId="19" fillId="24" borderId="2" xfId="0" applyFont="1" applyFill="1" applyBorder="1" applyAlignment="1">
      <alignment horizontal="center" wrapText="1"/>
    </xf>
    <xf numFmtId="0" fontId="5" fillId="8" borderId="0" xfId="0" applyFont="1" applyFill="1" applyAlignment="1">
      <alignment horizontal="center" wrapText="1"/>
    </xf>
    <xf numFmtId="0" fontId="19" fillId="5" borderId="0" xfId="0" applyFont="1" applyFill="1" applyAlignment="1">
      <alignment horizontal="center"/>
    </xf>
    <xf numFmtId="0" fontId="19" fillId="22" borderId="2" xfId="0" applyFont="1" applyFill="1" applyBorder="1" applyAlignment="1">
      <alignment horizontal="center"/>
    </xf>
    <xf numFmtId="0" fontId="19" fillId="24" borderId="2" xfId="0" applyFont="1" applyFill="1" applyBorder="1" applyAlignment="1">
      <alignment horizontal="center"/>
    </xf>
    <xf numFmtId="0" fontId="21" fillId="0" borderId="0" xfId="0" applyFont="1" applyAlignment="1"/>
    <xf numFmtId="0" fontId="22" fillId="0" borderId="1" xfId="0" applyFont="1" applyBorder="1" applyAlignment="1"/>
    <xf numFmtId="0" fontId="17" fillId="3" borderId="2" xfId="0" applyFont="1" applyFill="1" applyBorder="1" applyAlignment="1">
      <alignment horizontal="center"/>
    </xf>
    <xf numFmtId="0" fontId="22" fillId="0" borderId="3" xfId="0" applyFont="1" applyBorder="1"/>
    <xf numFmtId="0" fontId="22" fillId="0" borderId="0" xfId="0" applyFont="1" applyAlignment="1"/>
    <xf numFmtId="0" fontId="21" fillId="0" borderId="0" xfId="0" applyFont="1" applyAlignment="1"/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/>
    <xf numFmtId="164" fontId="25" fillId="3" borderId="2" xfId="0" applyNumberFormat="1" applyFont="1" applyFill="1" applyBorder="1" applyAlignment="1">
      <alignment horizontal="right"/>
    </xf>
    <xf numFmtId="0" fontId="24" fillId="0" borderId="3" xfId="0" applyFont="1" applyBorder="1"/>
    <xf numFmtId="0" fontId="24" fillId="0" borderId="0" xfId="0" applyFont="1" applyAlignment="1"/>
    <xf numFmtId="0" fontId="26" fillId="0" borderId="0" xfId="0" applyFont="1" applyAlignment="1"/>
  </cellXfs>
  <cellStyles count="1">
    <cellStyle name="Обычный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komus.ru/katalog/ruchki-karandashi-markery/markery-permanentnye/marker-permanentnyj-chernyj-tolshhina-linii-2-mm-kruglyj-nakonechnik/p/257237/?from=block-123-4&amp;qid=0443291660-0-4" TargetMode="External"/><Relationship Id="rId21" Type="http://schemas.openxmlformats.org/officeDocument/2006/relationships/hyperlink" Target="https://www.ozon.ru/product/atlas-streych-mario-otrez-1-m-150-sm-dlina-1-m-shirina-150-sm-97-p-e-3-elastan-313320219/?asb=tsbVLDoXDSLVImopif3eKQ3dm3reFbTGgeL1oc9BknOCa3EbuFkr%252FagZo%252BANEdOk&amp;asb2=kLuvKiYhx0qurtkrtAl9NengG-BNwjocAvV7P-4SpoJNy1vJ4fd2kkTccwRj-3QzMgfFVxIiEzlH-RuXInfzcgKs_yFEu3wiGeGqrblyoUY&amp;ectx=0&amp;keywords=%D1%82%D0%BA%D0%B0%D0%BD%D1%8C+%D0%B3%D0%BE%D0%BB%D1%83%D0%B1%D0%B0%D1%8F&amp;sh=Rhaclz04" TargetMode="External"/><Relationship Id="rId42" Type="http://schemas.openxmlformats.org/officeDocument/2006/relationships/hyperlink" Target="https://pressroll.ru/nakleyka-pechat/" TargetMode="External"/><Relationship Id="rId47" Type="http://schemas.openxmlformats.org/officeDocument/2006/relationships/hyperlink" Target="https://www.ozon.ru/product/svyatoy-istochnik-sport-pet-negazirovannaya-12-sht-po-0-75-l-239820758/?asb=m9ff5iQhJs716ypYCuNnZ6XeEl6GE5pnDlFfpRzMd3I%253D&amp;asb2=PQwke0LitFHBNpKPgRViZRwxpdLe5OGnan1Bfx86kZChbttHgNHCrXrViDZwVEcs&amp;ectx=0&amp;keywords=%D0%B2%D0%BE%D0%B4%D0%B0+0%2C5&amp;sh=ZP8OEVYu" TargetMode="External"/><Relationship Id="rId63" Type="http://schemas.openxmlformats.org/officeDocument/2006/relationships/hyperlink" Target="https://www.komus.ru/katalog/produkty-pitaniya/konditerskie-izdeliya/zefir-pastila-marmelad/marmelad/marmelad-chupa-chups-fansy-150-g/p/1386366/?from=block-301-4" TargetMode="External"/><Relationship Id="rId68" Type="http://schemas.openxmlformats.org/officeDocument/2006/relationships/hyperlink" Target="https://www.ozon.ru/product/antiseptik-dlya-ruk-synergetic-uvlazhnenie-i-ultrazashchita-99-9-s-ekstraktom-aloe-vera-0-5l-gel-179918806/?asb2=g5YFMxneG2zF1kmCzb30SBHtZ32AMphA9w7eSnIBV_bTxHF4H9ciu6nTlJP7T9uN&amp;ectx=1&amp;keywords=%D0%B0%D0%BD%D1%82%D0%B8%D1%81%D0%B5%D0%BF%D1%82%D0%B8%D0%BA+%D0%B4%D0%BB%D1%8F+%D1%80%D1%83%D0%BA+0%2C5%D0%BB&amp;sh=Vg6R2rMF" TargetMode="External"/><Relationship Id="rId2" Type="http://schemas.openxmlformats.org/officeDocument/2006/relationships/hyperlink" Target="https://www.ozon.ru/product/shashki-plastik-i-shahmatnaya-doska-karton-31h31-sm-nastolnaya-igra-268680708/?asb=LDmwWmqYCaoIfqlc1RlGcAew87OOwMBunP04i4SBFwkKwah%252B15sLaiZUtClXCu9n&amp;asb2=DzAYjEcSF7kjL5T5cp-Biig4RFZ5VKijpsLEPb73u4a1c3Hzi7ghjhivjG7QVtY-2dE46Qk8K-X6ZXvA2Rgi5DLaqlpwhAdHLOkbuLzlgLY&amp;keywords=%D1%88%D0%B0%D1%88%D0%BA%D0%B8&amp;sh=40j0zBYT" TargetMode="External"/><Relationship Id="rId16" Type="http://schemas.openxmlformats.org/officeDocument/2006/relationships/hyperlink" Target="https://www.komus.ru/katalog/podarki-i-suveniry/organizatsiya-prazdnika/prazdnichnaya-servirovka/skatert-veselaya-zateya-robin-s-egg-blue-polietilenovaya-140kh275-sm-biryuzovaya-1-shtuka-v-upakovke-/p/1431172/?tabId=specifications&amp;from=block-123-13&amp;qid=1154426006-0-13" TargetMode="External"/><Relationship Id="rId29" Type="http://schemas.openxmlformats.org/officeDocument/2006/relationships/hyperlink" Target="https://www.ozon.ru/product/kr-61-kraska-akrilovaya-satinovaya-kolerpark-50-ml-biryuza-261034413/?asb=JEbjap5hF2aCjFJeM8h4M1wkO8cbs640WtOhPDhjpC0%253D&amp;asb2=B7QgC9XB8DM6kn6EBcJ5NZvjuxikahmwrmJ8k4quA14&amp;keywords=%D0%B0%D0%BA%D1%80%D0%B8%D0%BB%D0%BE%D0%B2%D0%B0%D1%8F%20%D0%BA%D1%80%D0%B0%D1%81%D0%BA%D0%B0%20%D0%B1%D0%B8%D1%80%D1%8E%D0%B7%D0%BE%D0%B2%D0%B0%D1%8F&amp;sh=Sx6cznBK" TargetMode="External"/><Relationship Id="rId11" Type="http://schemas.openxmlformats.org/officeDocument/2006/relationships/hyperlink" Target="https://www.wildberries.ru/catalog/11518923/detail.aspx?targetUrl=MS&amp;size=36462273" TargetMode="External"/><Relationship Id="rId24" Type="http://schemas.openxmlformats.org/officeDocument/2006/relationships/hyperlink" Target="https://www.komus.ru/katalog/bumaga-i-bumazhnye-izdeliya/bumaga-dlya-ofisnoj-tekhniki/formatnaya-bumaga/bumaga-komus-dokument/bumaga-dlya-ofisnoj-tekhniki-komus-dokument-standard-a4-marka-c-80-g-kv-m-250-listov-/p/1164725/?from=block-123-4&amp;qid=4900463918-0-4" TargetMode="External"/><Relationship Id="rId32" Type="http://schemas.openxmlformats.org/officeDocument/2006/relationships/hyperlink" Target="https://www.ozon.ru/product/pled-200h180-sm-203636834/?asb=FerHYnTSlSqk0Xd6WkCaQ8HPnBM080STKQ8GvdfY8Q0%253D&amp;asb2=O3sAFbV3BTvyctY-UT5YllkOTW5oggz1TProSYhMV0Q&amp;keywords=%D0%BF%D0%BB%D0%B5%D0%B4&amp;sh=G4-gISKl" TargetMode="External"/><Relationship Id="rId37" Type="http://schemas.openxmlformats.org/officeDocument/2006/relationships/hyperlink" Target="https://www.ozon.ru/product/rozy-vintazhnye-buket-8-golov-iskusstvennye-tsvety-sine-golubye-260281260/?asb=KLhCJ1peqqWOIIoe84u2g%252FmdS8TYhjvi%252Fm98P5i4yYI%253D&amp;asb2=_gGydMOXINOk_nj7fFOhtLvgE_4mvMCNtf7a7ZxUPvc&amp;sh=_ZdnMFGC" TargetMode="External"/><Relationship Id="rId40" Type="http://schemas.openxmlformats.org/officeDocument/2006/relationships/hyperlink" Target="https://party-boom.ru/catalog/cart/zanaves_dozhdik_perlamutrovyy_1mkh2m/" TargetMode="External"/><Relationship Id="rId45" Type="http://schemas.openxmlformats.org/officeDocument/2006/relationships/hyperlink" Target="https://www.perekrestok.ru/cat/211/p/nektar-prosto-ablocnyj-1l-3477266" TargetMode="External"/><Relationship Id="rId53" Type="http://schemas.openxmlformats.org/officeDocument/2006/relationships/hyperlink" Target="https://www.komus.ru/katalog/produkty-pitaniya/konditerskie-izdeliya/konfety/shokoladnye-konfety/tryufeli-shokoladnye-krasnyj-oktyabr-200-g/p/921132/?from=block-301-24" TargetMode="External"/><Relationship Id="rId58" Type="http://schemas.openxmlformats.org/officeDocument/2006/relationships/hyperlink" Target="https://www.komus.ru/katalog/produkty-pitaniya/konditerskie-izdeliya/konfety/shokoladnye-konfety/konfety-shokoladnye-yashkino-dzhazzi-glazirovannye-500-g/p/1232836/?from=block-301-19" TargetMode="External"/><Relationship Id="rId66" Type="http://schemas.openxmlformats.org/officeDocument/2006/relationships/hyperlink" Target="https://www.komus.ru/katalog/posuda-i-tekstil/odnorazovaya-posuda-i-upakovka-/odnorazovaya-posuda/odnorazovye-tarelki-i-miski/tarelka-odnorazovaya-bumazhnaya-170-mm-belaya-100-shtuk-v-upakovke-komus-ekonom/p/97638/?from=block-123-4&amp;qid=7455101988-0-4" TargetMode="External"/><Relationship Id="rId5" Type="http://schemas.openxmlformats.org/officeDocument/2006/relationships/hyperlink" Target="https://www.ozon.ru/product/d-addario-ez900-struny-dlya-akusticheskoy-gitary-160745849/?asb=qJKmMWE6ItqTYbmXtr%252FTdKiJUv0T9HwfbBkxGr5Kfp8%253D&amp;asb2=cuuypuPmmhU_jW8FZnjFASv4TG-AU-Mv9-z6eoZ2D4I&amp;keywords=%D1%81%D1%82%D1%80%D1%83%D0%BD%D1%8B&amp;sh=ruc5DYz1" TargetMode="External"/><Relationship Id="rId61" Type="http://schemas.openxmlformats.org/officeDocument/2006/relationships/hyperlink" Target="https://www.komus.ru/katalog/produkty-pitaniya/sneki-zhevatelnaya-rezinka/chipsy-sukhariki-semechki/sukhariki-khrusteam-baget-so-vkusom-tomata-i-zeleni-60-g/p/395816/?from=block-301-19" TargetMode="External"/><Relationship Id="rId19" Type="http://schemas.openxmlformats.org/officeDocument/2006/relationships/hyperlink" Target="https://www.ozon.ru/product/uyutiya-50-sht-2-5h0-5-sm-komplekt-prishchepki-dekorativnaya-derevyannye-dlya-foto-podarkov-i-192970778/?asb=vssEnPcWpgxcilKIw0UhKGvZru35qaag%252BPLRRm%252Bs2ZI%253D&amp;asb2=ff2WAkpKFbut1w7Wdcasv1NNmGu4KctcEn2aMRvbCow&amp;ectx=0&amp;sh=95fvmX5J" TargetMode="External"/><Relationship Id="rId14" Type="http://schemas.openxmlformats.org/officeDocument/2006/relationships/hyperlink" Target="https://www.ozon.ru/product/akvagrim-teatralnyy-25-ml-serebro-904-akva-kolor-280394419/?asb=NGedHwfgyR5lH7HqOmPAJxX1wGapYAYjC2bLfT5G5eI%253D&amp;asb2=HtrSNGnvza5M6cwj52QcoyzJBuiyBDNlUWSkHbAEE58&amp;keywords=%D0%B0%D0%BA%D0%B2%D0%B0%D0%B3%D1%80%D0%B8%D0%BC&amp;sh=8AwvSPqD" TargetMode="External"/><Relationship Id="rId22" Type="http://schemas.openxmlformats.org/officeDocument/2006/relationships/hyperlink" Target="https://www.ozon.ru/product/tkan-dlya-shitya-atlas-streych-mario-shilla-otrez-tkani-1-m-150-sm-dlina-1-m-shirina-150-sm-97-p-e-313319468/?asb=tsbVLDoXDSLVImopif3eKQ3dm3reFbTGgeL1oc9BknOCa3EbuFkr%252FagZo%252BANEdOk&amp;asb2=kLuvKiYhx0qurtkrtAl9NengG-BNwjocAvV7P-4SpoJNy1vJ4fd2kkTccwRj-3QzMgfFVxIiEzlH-RuXInfzcgKs_yFEu3wiGeGqrblyoUY&amp;ectx=0&amp;keywords=%D1%82%D0%BA%D0%B0%D0%BD%D1%8C+%D0%B3%D0%BE%D0%BB%D1%83%D0%B1%D0%B0%D1%8F&amp;sh=Rhaclz04" TargetMode="External"/><Relationship Id="rId27" Type="http://schemas.openxmlformats.org/officeDocument/2006/relationships/hyperlink" Target="https://www.ozon.ru/product/nabor-svechey-svetodiodnaya-videomart-3-sm-h-3-5-sm-24-sht-269213135/?asb=h1xbI%252BVVCtVPZWQl1hfk7sePf2m5%252Bg%252BozaLGnPueM48%253D&amp;asb2=_BEAjN1WZnmujJ_btexR93PkPY22EQddEKipDSY6wF7RjNyxG4a1sm7qGy4PbYia&amp;keywords=%D0%BF%D0%BB%D0%B0%D1%81%D1%82%D0%B8%D0%BA%D0%BE%D0%B2%D1%8B%D0%B5+%D1%81%D0%B2%D0%B5%D1%87%D0%B8&amp;sh=YR1ypUT1" TargetMode="External"/><Relationship Id="rId30" Type="http://schemas.openxmlformats.org/officeDocument/2006/relationships/hyperlink" Target="https://www.ozon.ru/product/konteyner-dlya-hraneniya-veshchey-yashchik-dlya-hraneniya-mr-mrs-box-38-h-28-h-31-5-sm-2-sht-310536016/?asb=QiR%252Fon7QN9IR%252FoJnZZ8NvZrL7rHrqP042tAhdarTz6kraHeqUYmjnEV62N1Jlfoy&amp;asb2=K7JjlSxcN6i_Il0VaTR6M6jDHYrdEGnfHy-TldPRe6muQAjBA881RuDOizjUMjhDKNhgBjVeVLpZLpoN4vowtKPMuibpoMjS25r-trwEjNg&amp;keywords=%D0%B1%D0%B5%D0%BB%D1%8B%D0%B5+%D0%BA%D0%BE%D1%80%D0%BE%D0%B1%D0%BA%D0%B8&amp;sh=4m2lUb-h" TargetMode="External"/><Relationship Id="rId35" Type="http://schemas.openxmlformats.org/officeDocument/2006/relationships/hyperlink" Target="https://www.ozon.ru/product/elektrogirlyanda-interernaya-shtora-baziator-svetodiodnaya-3-m-pitanie-ot-seti-220v-ot-seti-220v-208871538/?asb=Bu8IFlQdFUO6WaG3OzyAE1xAUsw2xdx4z0tb56w03zAmWkuYAO0IYEa%252BfZaaKFMx&amp;asb2=sp1uef9PWKq_xyHHz7i9k2fxyIzsNCxq087qP3LW8SDU1TjIqT_RDSPoiEW64lRgi8IMhsrROy5p28wkO9dsWb6B-HDtGcGlfPyr5lb2bFE&amp;keywords=%D0%B3%D0%B8%D1%80%D0%BB%D1%8F%D0%BD%D0%B4%D0%B0+%D0%B3%D0%BE%D0%BB%D1%83%D0%B1%D0%B0%D1%8F&amp;sh=R71v6cAw" TargetMode="External"/><Relationship Id="rId43" Type="http://schemas.openxmlformats.org/officeDocument/2006/relationships/hyperlink" Target="https://www.perekrestok.ru/cat/211/p/nektar-prosto-multifruktovyj-1l-3477270" TargetMode="External"/><Relationship Id="rId48" Type="http://schemas.openxmlformats.org/officeDocument/2006/relationships/hyperlink" Target="https://www.ozon.ru/product/holodnyy-chay-lipton-lipton-ice-tea-persik-0-5-l-h-12-sht-276466314/?asb=Osv1oIe0ScayrSQyzoxxL9DrIWvNazwtgIcJO9noL9g%253D&amp;asb2=5GKY-SmmIlNCZxRFRk2taBjIeWAelyi2p3agjc1bHNU&amp;keywords=%D1%87%D0%B0%D0%B9+%D0%BB%D0%B8%D0%BF%D1%82%D0%BE%D0%BD+0%2C5&amp;sh=s2aUCMCI" TargetMode="External"/><Relationship Id="rId56" Type="http://schemas.openxmlformats.org/officeDocument/2006/relationships/hyperlink" Target="https://www.komus.ru/katalog/produkty-pitaniya/konditerskie-izdeliya/konfety/shokoladnye-konfety/konfety-shokoladnye-yashkino-krokant-500-g/p/1354519/?from=block-301-2" TargetMode="External"/><Relationship Id="rId64" Type="http://schemas.openxmlformats.org/officeDocument/2006/relationships/hyperlink" Target="https://www.komus.ru/katalog/khozyajstvennye-tovary/meshki-i-emkosti-dlya-musora/meshki-dlya-musora/meshki-na-100-160-litrov/meshki-dlya-obychnogo-musora-na-100-160-litrov/meshki-dlya-musora-na-120-l-s-zavyazkami-standart-chernye-pvd-30-mkm-v-rulone-10-sht-70kh110-sm-/p/1341835/?from=block-123-3&amp;qid=1737992071-0-3" TargetMode="External"/><Relationship Id="rId69" Type="http://schemas.openxmlformats.org/officeDocument/2006/relationships/hyperlink" Target="https://gorzdrav.org/p/polisorb-mp-por-d-susp-banka-50g-8095/" TargetMode="External"/><Relationship Id="rId8" Type="http://schemas.openxmlformats.org/officeDocument/2006/relationships/hyperlink" Target="https://www.ozon.ru/product/dekko-fc-72-sv-kapodastr-gitarnyy-universalnyy-serebristyy-157698311/?asb=cG0M2L2acxeaSrV457u9YV5XGsLZW9DJ9qwaxKGbM38%253D&amp;asb2=oaYJC4tNmS_7kA-HxlIEoiI1Ss7E-1Gspl6Lf2uB75s&amp;keywords=%D0%BA%D0%B0%D0%BF%D0%BE%D0%B4%D0%B0%D1%81%D1%82%D1%80&amp;sh=luuKYuko" TargetMode="External"/><Relationship Id="rId51" Type="http://schemas.openxmlformats.org/officeDocument/2006/relationships/hyperlink" Target="https://www.auchan.ru/product/pech_sl_fritata_s_klubn_400_g/" TargetMode="External"/><Relationship Id="rId72" Type="http://schemas.openxmlformats.org/officeDocument/2006/relationships/hyperlink" Target="https://www.komus.ru/katalog/otraslevye-predlozheniya/meditsina/perevyazochnye-sredstva/fiksiruyushhie-binty/bint-samofiksiruyushhijsya-variant-elastichnyj-10-m-kh-4-sm/p/845488/?from=block-123-3&amp;qid=5419620087-0-3" TargetMode="External"/><Relationship Id="rId3" Type="http://schemas.openxmlformats.org/officeDocument/2006/relationships/hyperlink" Target="https://www.ozon.ru/product/nardy-kolorit-5138-151413852/?asb=CzTKrUMxOepOP6U4SiIIG%252FspOpAaRe3a0d1YJ0B%252FxmVmb3jS4xHZA%252BHUV9LJc873&amp;asb2=Xc-G-mLzJfkV7SpkK7LvowuM2t1MM8eyE7G8e5nr8GO2RMgasPUWb0Yv2CvqnkE5OL0dlgM6GpKM6hq3sFtph9KqohqProodakld2XbA5Y8&amp;keywords=%D0%BD%D0%B0%D1%80%D0%B4%D1%8B&amp;sh=-mnN9uJJ" TargetMode="External"/><Relationship Id="rId12" Type="http://schemas.openxmlformats.org/officeDocument/2006/relationships/hyperlink" Target="https://www.wildberries.ru/catalog/30272700/detail.aspx?wb_tp=google_goods&amp;wb_bnd=220673&amp;utm_source=google&amp;utm_medium=cpc&amp;utm_campaign=c:6459735092/g:74727684222&amp;gclid=CjwKCAjw-sqKBhBjEiwAVaQ9a1NlojM_OeevDJAe6Rjigk4NGWk-3_ybCS9klmjNk0Q1jP7u8hqTKhoCWeQQAvD_BwE" TargetMode="External"/><Relationship Id="rId17" Type="http://schemas.openxmlformats.org/officeDocument/2006/relationships/hyperlink" Target="https://leonardo.ru/ishop/good_61384313782/" TargetMode="External"/><Relationship Id="rId25" Type="http://schemas.openxmlformats.org/officeDocument/2006/relationships/hyperlink" Target="https://www.komus.ru/katalog/upakovka-i-markirovka/klejkie-lenty-i-skotch-/malyarnye-lenty/klejkaya-lenta-malyarnaya-komus-legkoudalyaemaya-48-mmkh19-m/p/198700/?from=block-123-3&amp;qid=0673733473-0-3" TargetMode="External"/><Relationship Id="rId33" Type="http://schemas.openxmlformats.org/officeDocument/2006/relationships/hyperlink" Target="https://www.komus.ru/katalog/kantstovary/kantselyarskie-nozhnitsy-i-nozhi/nozhnitsy-standartnye/nozhnitsy-attache-169-mm-s-plastikovymi-simmetrichnymi-ellipticheskimi-ruchkami-chernogo-tsveta/p/47587/?from=block-123-6&amp;qid=7773750165-0-6" TargetMode="External"/><Relationship Id="rId38" Type="http://schemas.openxmlformats.org/officeDocument/2006/relationships/hyperlink" Target="https://www.ozon.ru/product/iskusstvennaya-zelen-liana-listya-begonii-90-sm-299796645/?asb=9kBXAzHjiRs5KddToc8wtbSb%252B%252BOX4txun8QYa8z7NGc%253D&amp;asb2=ekT24hDcHa7hxKhML45omQBR4u3Q2lLIoq9SzWF0lqU&amp;keywords=%D0%B8%D1%81%D0%BA%D1%83%D1%81%D1%81%D1%82%D0%B2%D0%B5%D0%BD%D0%BD%D1%8B%D0%B5+%D0%BB%D0%B8%D1%81%D1%82%D1%8C%D1%8F&amp;sh=m6Hk_Ojb" TargetMode="External"/><Relationship Id="rId46" Type="http://schemas.openxmlformats.org/officeDocument/2006/relationships/hyperlink" Target="https://www.auchan.ru/product/nektar-apelsinovyy-dobryy-1-l/" TargetMode="External"/><Relationship Id="rId59" Type="http://schemas.openxmlformats.org/officeDocument/2006/relationships/hyperlink" Target="https://www.komus.ru/katalog/produkty-pitaniya/sneki-zhevatelnaya-rezinka/chipsy-sukhariki-semechki/popkorn-holy-corn-sladko-solenyj-30-g/p/1006283/?from=block-301-12" TargetMode="External"/><Relationship Id="rId67" Type="http://schemas.openxmlformats.org/officeDocument/2006/relationships/hyperlink" Target="https://www.komus.ru/katalog/khozyajstvennye-tovary/bumazhnye-gigienicheskie-sredstva-i-derzhateli/salfetki-bumazhnye/salfetki-bumazhnye-luscan-profi-pack-24kh24-sm-goluboe-1-slojnye-400-shtuk-v-upakovke/p/470888/?from=block-123-10&amp;qid=9336949820-0-10" TargetMode="External"/><Relationship Id="rId20" Type="http://schemas.openxmlformats.org/officeDocument/2006/relationships/hyperlink" Target="https://www.ozon.ru/product/rastyazhka-don-ballon-korallovyy-200-sm-203456495/?asb=1Nag1Rz9cEMPC%252FZ8YMwqlyKuHfIWRr4trHC9E47BSsg%253D&amp;asb2=cgBG1agmoDiq4SFjuODOpfAFUmSostLE49WBD1NhpFU&amp;ectx=0&amp;sh=08hb_uAC" TargetMode="External"/><Relationship Id="rId41" Type="http://schemas.openxmlformats.org/officeDocument/2006/relationships/hyperlink" Target="https://www.ozon.ru/product/nabor-perya-belye-30sht-up-6055646-2-sht-337522457/?_bctx=CAMQxrCWCw&amp;asb=GVjPfDLgwVNOVbTtCeZHaqgSdGKzRQFmAYgFnqT7ML8%253D&amp;asb2=LYe1pBKdyP6370EVbrhbReTcmEi4TkXXCQIaq88HLys&amp;sh=Q64grx7i" TargetMode="External"/><Relationship Id="rId54" Type="http://schemas.openxmlformats.org/officeDocument/2006/relationships/hyperlink" Target="https://www.komus.ru/katalog/produkty-pitaniya/konditerskie-izdeliya/konfety/shokoladnye-konfety/konfety-shokoladnye-konti-zolotaya-liliya-1-kg/p/1234548/?from=block-301-16" TargetMode="External"/><Relationship Id="rId62" Type="http://schemas.openxmlformats.org/officeDocument/2006/relationships/hyperlink" Target="https://www.komus.ru/katalog/produkty-pitaniya/konditerskie-izdeliya/zefir-pastila-marmelad/zefir/zefir-doni-zefironi-assorti-1-kg/p/900386/?from=block-301-4" TargetMode="External"/><Relationship Id="rId70" Type="http://schemas.openxmlformats.org/officeDocument/2006/relationships/hyperlink" Target="https://gorzdrav.org/p/plastyr-bakteric-nr-vodostojkikh-24-7909/" TargetMode="External"/><Relationship Id="rId1" Type="http://schemas.openxmlformats.org/officeDocument/2006/relationships/hyperlink" Target="https://www.ozon.ru/product/nastolnaya-igra-shahmaty-pole-29sm-182694873/?asb=iqA4vWngpr6L95BsTlWef%252Bwoi2CBPjuoz5z%252B%252FacT1zo%253D&amp;asb2=tDj_imaDza6jMde16uIcAOOEiBL-GR2IYqWxkXxr5ag&amp;keywords=%D1%88%D0%B0%D1%85%D0%BC%D0%B0%D1%82%D1%8B+%D0%B4%D0%B5%D1%80%D0%B5%D0%B2%D1%8F%D0%BD%D0%BD%D1%8B%D0%B5&amp;sh=0shIIpau" TargetMode="External"/><Relationship Id="rId6" Type="http://schemas.openxmlformats.org/officeDocument/2006/relationships/hyperlink" Target="https://www.ozon.ru/product/struny-daddario-j2703-tretya-40-289872378/?asb=2nhfyZ%252BnjyCZE3p8yK7ZmQZjVdUT7xiDEN8vGgROg0I%253D&amp;asb2=ImRM4ZO_jrqIkCfOX7M24StQCawSvJp1iqMKmOkJUF8&amp;keywords=%D1%81%D1%82%D1%80%D1%83%D0%BD%D0%B0+%D1%82%D1%80%D0%B5%D1%82%D1%8C%D1%8F&amp;sh=bhZM_U2Z" TargetMode="External"/><Relationship Id="rId15" Type="http://schemas.openxmlformats.org/officeDocument/2006/relationships/hyperlink" Target="https://www.ozon.ru/product/akvagrim-professionalnyy-12-tonov-splash-klassiki-perlamutry-s-2-mya-banochkami-gel-blestok-214183993/?asb=94NZ%252B7rMPQCae%252BG2N27Z7qvp7awL2cDg30o23e57sIw%253D&amp;asb2=t8APZQeRu_Z2qmKvabN6nNzw-UXYOg3RGhOHXvJaFK4&amp;keywords=%D0%B0%D0%BA%D0%B2%D0%B0%D0%B3%D1%80%D0%B8%D0%BC&amp;sh=YkbxViNQ" TargetMode="External"/><Relationship Id="rId23" Type="http://schemas.openxmlformats.org/officeDocument/2006/relationships/hyperlink" Target="https://www.komus.ru/katalog/bumaga-i-bumazhnye-izdeliya/bumaga-dlya-ofisnoj-tekhniki/formatnaya-bumaga-tsvetnaya/bumaga-tsvetnaya-dlya-pechati-iq-color-golubaya-pastel-bl29-a4-80-g-kv-m-500-listov-/p/65137/?from=block-123-14&amp;qid=5871528652-0-14" TargetMode="External"/><Relationship Id="rId28" Type="http://schemas.openxmlformats.org/officeDocument/2006/relationships/hyperlink" Target="https://www.ozon.ru/product/gipsovaya-figura-malevich-golova-davida-258427766/?asb=5xhdPbdXBKmUl6vuCN4kwMGzbthSYZJiBSUW1HjLhRU%253D&amp;asb2=gzNiPRso154oWB-R3PR0h4e9TCpu15LEc-S8YUCxWCc&amp;keywords=%D0%B3%D0%B8%D0%BF%D1%81%D0%BE%D0%B2%D0%B0%D1%8F%20%D1%84%D0%B8%D0%B3%D1%83%D1%80%D0%B0&amp;sh=1Sv1Nhct" TargetMode="External"/><Relationship Id="rId36" Type="http://schemas.openxmlformats.org/officeDocument/2006/relationships/hyperlink" Target="https://www.ozon.ru/product/lavanda-buket-iskusstvennye-tsvety-iz-vysokokachestvennogo-plastika-nabor-2-buketa-297890752/?asb=2%252BTxfgxT%252F6mmtFTJrPB%252BMWFirbcMRubjZCRUnmOJWoQ%253D&amp;asb2=NGmFRE7olbUGrJryENuYKLDvIDDuPCHmTFCmsAFPeWE&amp;ectx=0&amp;keywords=%D0%B1%D1%83%D1%82%D0%B0%D1%84%D0%BE%D1%80%D1%81%D0%BA%D0%B8%D0%B9+%D0%B2%D0%B8%D0%BD%D0%BE%D0%B3%D1%80%D0%B0%D0%B4+%D0%B8%D0%B7+%D0%BF%D0%BB%D0%B0%D1%81%D1%82%D0%B8%D0%BA%D0%B0&amp;sh=2OKMJTQr" TargetMode="External"/><Relationship Id="rId49" Type="http://schemas.openxmlformats.org/officeDocument/2006/relationships/hyperlink" Target="https://www.ozon.ru/product/holodnyy-chay-lipton-lipton-ice-tea-limon-0-5-l-h-12-sht-276466432/?asb=uMjhsk8eu%252BYZWSJ%252BwMGu6dD3fq4ndNVPbHhCDDMUa6I%253D&amp;asb2=TCfq8rPB_L3WQEAFnGvnQP9jaROnfuB-Hzby06rpVDk&amp;keywords=%D1%87%D0%B0%D0%B9+%D0%BB%D0%B8%D0%BF%D1%82%D0%BE%D0%BD+0%2C5&amp;sh=4tQ7mZTO" TargetMode="External"/><Relationship Id="rId57" Type="http://schemas.openxmlformats.org/officeDocument/2006/relationships/hyperlink" Target="https://www.komus.ru/katalog/produkty-pitaniya/konditerskie-izdeliya/konfety/ledentsy-karamel-drazhe/iris-yashkino-nota-bum-zhevatelnyj-s-orekhovoj-nachinkoj-500-g/p/1260759/?from=block-301-13" TargetMode="External"/><Relationship Id="rId10" Type="http://schemas.openxmlformats.org/officeDocument/2006/relationships/hyperlink" Target="https://www.ozon.ru/product/blestki-serebro-80-gr-glitter-241146107/?gclid=CjwKCAjwh5qLBhALEiwAioods16NXMaS5C_7CpgEhf7WSE1cvjiRw3_CQO8WuoDxhJy7cnD0XhPqDBoCfroQAvD_BwE&amp;sh=2LuHjkaD&amp;utm_campaign=MSPT_Product_Shopping_Smart_newclients_SSC&amp;utm_medium=cpc&amp;utm_source=google" TargetMode="External"/><Relationship Id="rId31" Type="http://schemas.openxmlformats.org/officeDocument/2006/relationships/hyperlink" Target="https://wtp.hse.ru/large-format/posters/" TargetMode="External"/><Relationship Id="rId44" Type="http://schemas.openxmlformats.org/officeDocument/2006/relationships/hyperlink" Target="https://www.vprok.ru/product/prosto-prst-nektar-yablochno-vinogradnyy-osv-1l--308473" TargetMode="External"/><Relationship Id="rId52" Type="http://schemas.openxmlformats.org/officeDocument/2006/relationships/hyperlink" Target="https://www.komus.ru/katalog/produkty-pitaniya/konditerskie-izdeliya/konfety/shokoladnye-konfety/konfety-rot-front-batonchiki-250-g/p/142940/?from=block-301-2" TargetMode="External"/><Relationship Id="rId60" Type="http://schemas.openxmlformats.org/officeDocument/2006/relationships/hyperlink" Target="https://www.komus.ru/katalog/produkty-pitaniya/sneki-zhevatelnaya-rezinka/chipsy-sukhariki-semechki/chipsy-russkaya-kartoshka-so-vkusom-smetany-i-luka-80-g/p/1105487/?from=block-301-23" TargetMode="External"/><Relationship Id="rId65" Type="http://schemas.openxmlformats.org/officeDocument/2006/relationships/hyperlink" Target="https://www.komus.ru/katalog/posuda-i-tekstil/odnorazovaya-posuda-i-upakovka-/odnorazovaya-posuda/odnorazovye-stakany-i-chashki/stakany-odnorazovye/stakan-odnorazovyj-bumazhnyj-250-ml-belyj-50-shtuk-v-upakovke-komus-ekonom/p/1039207/?from=block-123-1&amp;qid=3534088375-0-1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s://www.ozon.ru/product/vaza-promsiz-26-sm-steklo-214856742/?asb=zsceUb%252FxTHqxGYX8HnlBZD8G8ZFDNRF8lRUywNji%252FLg%253D&amp;asb2=CitY2mO1XOBj4pMYKfkcwiXSIuluxoSs9_tViToVDvc&amp;keywords=%D0%B3%D1%80%D0%B5%D1%87%D0%B5%D1%81%D0%BA%D0%B0%D1%8F+%D0%B2%D0%B0%D0%B7%D0%B0&amp;sh=rt36wVth" TargetMode="External"/><Relationship Id="rId9" Type="http://schemas.openxmlformats.org/officeDocument/2006/relationships/hyperlink" Target="https://www.ozon.ru/product/banka-dlya-sypuchih-produktov-pasabahce-cesni-s-kryshkoy-420-ml-143654678/?asb=mEVwxVhAMjD9aB9rajayizZ%252BbYRv6PIMq4VPitYqMHA%253D&amp;asb2=met3h36N_aeC6i7e2hknSP9K1YvRE6K0RjHPWvuwqGA&amp;keywords=%D1%81%D1%82%D0%B5%D0%BA%D0%BB%D1%8F%D0%BD%D0%BD%D0%B0%D1%8F+%D0%B1%D0%B0%D0%BD%D0%BA%D0%B0&amp;sh=8dR-zXi1" TargetMode="External"/><Relationship Id="rId13" Type="http://schemas.openxmlformats.org/officeDocument/2006/relationships/hyperlink" Target="https://www.komus.ru/katalog/krasota-i-zdorove/vatnye-i-bumazhnye-izdeliya-vlazhnye-salfetki/vlazhnye-kosmeticheskie-salfetki/vlazhnye-salfetki-antibakterialnye-aura-family-120-shtuk-v-upakovke/p/716564/?from=block-123-25" TargetMode="External"/><Relationship Id="rId18" Type="http://schemas.openxmlformats.org/officeDocument/2006/relationships/hyperlink" Target="https://www.komus.ru/katalog/upakovka-i-markirovka/shpagaty/shpagat-dzhutovyj-150-m-klubok-evrobobina-/p/1267426/?from=block-123-12" TargetMode="External"/><Relationship Id="rId39" Type="http://schemas.openxmlformats.org/officeDocument/2006/relationships/hyperlink" Target="https://www.ozon.ru/product/potal-dlya-rukodeliya-serebryanaya-25-listov-po-14h14sm-260217467/?asb=%252BUxwKasJDTZOgBtCHrjKe%252FmQ%252BkvpH1MRLl38PdV6U%252BA%253D&amp;asb2=spKLXy9qfeKdYh6TJ0XnjyqJXebCWCR6Bdz5Ox1YofGQilGW205Qyv3C1_yX3w64&amp;keywords=%D1%81%D0%B5%D1%80%D0%B5%D0%B1%D1%80%D1%8F%D0%BD%D1%8B%D0%B5+%D0%BB%D0%B8%D1%81%D1%82%D1%8C%D1%8F&amp;sh=tgUerQww" TargetMode="External"/><Relationship Id="rId34" Type="http://schemas.openxmlformats.org/officeDocument/2006/relationships/hyperlink" Target="https://www.komus.ru/katalog/upakovka-i-markirovka/klejkie-lenty-i-skotch-/skotch-i-klejkie-lenty-dlya-ruchnoj-upakovki/klejkaya-lenta-upakovochnaya-komus-50-mm-x-100-m-50-mkm-prozrachnaya/p/164283/?from=block-123-1&amp;qid=9658764072-0-1" TargetMode="External"/><Relationship Id="rId50" Type="http://schemas.openxmlformats.org/officeDocument/2006/relationships/hyperlink" Target="https://www.auchan.ru/product/donskaya_palmira_s_sah_035kg/" TargetMode="External"/><Relationship Id="rId55" Type="http://schemas.openxmlformats.org/officeDocument/2006/relationships/hyperlink" Target="https://www.komus.ru/katalog/produkty-pitaniya/konditerskie-izdeliya/konfety/shokoladnye-konfety/konfety-shokoladnye-yashkino-chio-rio-500-g/p/1287240/?from=block-301-9" TargetMode="External"/><Relationship Id="rId7" Type="http://schemas.openxmlformats.org/officeDocument/2006/relationships/hyperlink" Target="https://www.ozon.ru/product/mediatory-alice-neylon-tolshchina-0-58-1-5-12sht-300674377/?asb=z0ugzroyVsLkYKZ7pTNTBaknViaeawOzRYcDYnNg4Lw%253D&amp;asb2=OvxkXXgMbgfsZR_IBc354K7Fl7kEsl47K0XitCjO2uE&amp;keywords=%D0%BC%D0%B5%D0%B4%D0%B8%D0%B0%D1%82%D1%80&amp;sh=0rAh3XLv" TargetMode="External"/><Relationship Id="rId71" Type="http://schemas.openxmlformats.org/officeDocument/2006/relationships/hyperlink" Target="https://www.komus.ru/katalog/rabochaya-spetsodezhda-i-siz/odnorazovaya-odezhda/odnorazovye-i-mnogorazovye-maski-naborodniki/maska-meditsinskaya-odnorazovaya-3-slojnaya-na-rezinke-golubaya-50-shtuk-v-upakovke/p/879650/?from=block-123-1&amp;qid=1689718577-0-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omus.ru/katalog/posuda-i-tekstil/odnorazovaya-posuda-i-upakovka-/odnorazovaya-posuda/odnorazovye-stakany-i-chashki/stakany-odnorazovye/stakan-odnorazovyj-bumazhnyj-250-ml-belyj-50-shtuk-v-upakovke-komus-ekonom/p/1039207/?from=block-123-1&amp;qid=3534088375-0-1" TargetMode="External"/><Relationship Id="rId3" Type="http://schemas.openxmlformats.org/officeDocument/2006/relationships/hyperlink" Target="https://www.ozon.ru/product/d-addario-ez900-struny-dlya-akusticheskoy-gitary-160745849/?asb=qJKmMWE6ItqTYbmXtr%252FTdKiJUv0T9HwfbBkxGr5Kfp8%253D&amp;asb2=cuuypuPmmhU_jW8FZnjFASv4TG-AU-Mv9-z6eoZ2D4I&amp;keywords=%D1%81%D1%82%D1%80%D1%83%D0%BD%D1%8B&amp;sh=ruc5DYz1" TargetMode="External"/><Relationship Id="rId7" Type="http://schemas.openxmlformats.org/officeDocument/2006/relationships/hyperlink" Target="https://www.ozon.ru/product/banka-dlya-sypuchih-produktov-pasabahce-cesni-s-kryshkoy-420-ml-143654678/?asb=mEVwxVhAMjD9aB9rajayizZ%252BbYRv6PIMq4VPitYqMHA%253D&amp;asb2=met3h36N_aeC6i7e2hknSP9K1YvRE6K0RjHPWvuwqGA&amp;keywords=%D1%81%D1%82%D0%B5%D0%BA%D0%BB%D1%8F%D0%BD%D0%BD%D0%B0%D1%8F+%D0%B1%D0%B0%D0%BD%D0%BA%D0%B0&amp;sh=8dR-zXi1" TargetMode="External"/><Relationship Id="rId2" Type="http://schemas.openxmlformats.org/officeDocument/2006/relationships/hyperlink" Target="https://www.ozon.ru/product/shashki-plastik-i-shahmatnaya-doska-karton-31h31-sm-nastolnaya-igra-268680708/?asb=LDmwWmqYCaoIfqlc1RlGcAew87OOwMBunP04i4SBFwkKwah%252B15sLaiZUtClXCu9n&amp;asb2=DzAYjEcSF7kjL5T5cp-Biig4RFZ5VKijpsLEPb73u4a1c3Hzi7ghjhivjG7QVtY-2dE46Qk8K-X6ZXvA2Rgi5DLaqlpwhAdHLOkbuLzlgLY&amp;keywords=%D1%88%D0%B0%D1%88%D0%BA%D0%B8&amp;sh=40j0zBYT" TargetMode="External"/><Relationship Id="rId1" Type="http://schemas.openxmlformats.org/officeDocument/2006/relationships/hyperlink" Target="https://www.ozon.ru/product/nastolnaya-igra-shahmaty-pole-29sm-182694873/?asb=iqA4vWngpr6L95BsTlWef%252Bwoi2CBPjuoz5z%252B%252FacT1zo%253D&amp;asb2=tDj_imaDza6jMde16uIcAOOEiBL-GR2IYqWxkXxr5ag&amp;keywords=%D1%88%D0%B0%D1%85%D0%BC%D0%B0%D1%82%D1%8B+%D0%B4%D0%B5%D1%80%D0%B5%D0%B2%D1%8F%D0%BD%D0%BD%D1%8B%D0%B5&amp;sh=0shIIpau" TargetMode="External"/><Relationship Id="rId6" Type="http://schemas.openxmlformats.org/officeDocument/2006/relationships/hyperlink" Target="https://www.ozon.ru/product/dekko-fc-72-sv-kapodastr-gitarnyy-universalnyy-serebristyy-157698311/?asb=cG0M2L2acxeaSrV457u9YV5XGsLZW9DJ9qwaxKGbM38%253D&amp;asb2=oaYJC4tNmS_7kA-HxlIEoiI1Ss7E-1Gspl6Lf2uB75s&amp;keywords=%D0%BA%D0%B0%D0%BF%D0%BE%D0%B4%D0%B0%D1%81%D1%82%D1%80&amp;sh=luuKYuko" TargetMode="External"/><Relationship Id="rId5" Type="http://schemas.openxmlformats.org/officeDocument/2006/relationships/hyperlink" Target="https://www.ozon.ru/product/mediatory-alice-neylon-tolshchina-0-58-1-5-12sht-300674377/?asb=z0ugzroyVsLkYKZ7pTNTBaknViaeawOzRYcDYnNg4Lw%253D&amp;asb2=OvxkXXgMbgfsZR_IBc354K7Fl7kEsl47K0XitCjO2uE&amp;keywords=%D0%BC%D0%B5%D0%B4%D0%B8%D0%B0%D1%82%D1%80&amp;sh=0rAh3XLv" TargetMode="External"/><Relationship Id="rId10" Type="http://schemas.openxmlformats.org/officeDocument/2006/relationships/hyperlink" Target="https://www.komus.ru/katalog/khozyajstvennye-tovary/bumazhnye-gigienicheskie-sredstva-i-derzhateli/salfetki-bumazhnye/salfetki-bumazhnye-luscan-profi-pack-24kh24-sm-goluboe-1-slojnye-400-shtuk-v-upakovke/p/470888/?from=block-123-10&amp;qid=9336949820-0-10" TargetMode="External"/><Relationship Id="rId4" Type="http://schemas.openxmlformats.org/officeDocument/2006/relationships/hyperlink" Target="https://www.ozon.ru/product/struny-daddario-j2703-tretya-40-289872378/?asb=2nhfyZ%252BnjyCZE3p8yK7ZmQZjVdUT7xiDEN8vGgROg0I%253D&amp;asb2=ImRM4ZO_jrqIkCfOX7M24StQCawSvJp1iqMKmOkJUF8&amp;keywords=%D1%81%D1%82%D1%80%D1%83%D0%BD%D0%B0+%D1%82%D1%80%D0%B5%D1%82%D1%8C%D1%8F&amp;sh=bhZM_U2Z" TargetMode="External"/><Relationship Id="rId9" Type="http://schemas.openxmlformats.org/officeDocument/2006/relationships/hyperlink" Target="https://www.komus.ru/katalog/posuda-i-tekstil/odnorazovaya-posuda-i-upakovka-/odnorazovaya-posuda/odnorazovye-tarelki-i-miski/tarelka-odnorazovaya-bumazhnaya-170-mm-belaya-100-shtuk-v-upakovke-komus-ekonom/p/97638/?from=block-123-4&amp;qid=7455101988-0-4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omus.ru/katalog/bumaga-i-bumazhnye-izdeliya/bumaga-dlya-ofisnoj-tekhniki/formatnaya-bumaga-tsvetnaya/bumaga-tsvetnaya-dlya-pechati-iq-color-golubaya-pastel-bl29-a4-80-g-kv-m-500-listov-/p/65137/?from=block-123-14&amp;qid=5871528652-0-14" TargetMode="External"/><Relationship Id="rId13" Type="http://schemas.openxmlformats.org/officeDocument/2006/relationships/hyperlink" Target="https://www.ozon.ru/product/gipsovaya-figura-malevich-golova-davida-258427766/?asb=5xhdPbdXBKmUl6vuCN4kwMGzbthSYZJiBSUW1HjLhRU%253D&amp;asb2=gzNiPRso154oWB-R3PR0h4e9TCpu15LEc-S8YUCxWCc&amp;keywords=%D0%B3%D0%B8%D0%BF%D1%81%D0%BE%D0%B2%D0%B0%D1%8F%20%D1%84%D0%B8%D0%B3%D1%83%D1%80%D0%B0&amp;sh=1Sv1Nhct" TargetMode="External"/><Relationship Id="rId18" Type="http://schemas.openxmlformats.org/officeDocument/2006/relationships/hyperlink" Target="https://www.ozon.ru/product/elektrogirlyanda-interernaya-shtora-baziator-svetodiodnaya-3-m-pitanie-ot-seti-220v-ot-seti-220v-208871538/?asb=Bu8IFlQdFUO6WaG3OzyAE1xAUsw2xdx4z0tb56w03zAmWkuYAO0IYEa%252BfZaaKFMx&amp;asb2=sp1uef9PWKq_xyHHz7i9k2fxyIzsNCxq087qP3LW8SDU1TjIqT_RDSPoiEW64lRgi8IMhsrROy5p28wkO9dsWb6B-HDtGcGlfPyr5lb2bFE&amp;keywords=%D0%B3%D0%B8%D1%80%D0%BB%D1%8F%D0%BD%D0%B4%D0%B0+%D0%B3%D0%BE%D0%BB%D1%83%D0%B1%D0%B0%D1%8F&amp;sh=R71v6cAw" TargetMode="External"/><Relationship Id="rId3" Type="http://schemas.openxmlformats.org/officeDocument/2006/relationships/hyperlink" Target="https://www.komus.ru/katalog/upakovka-i-markirovka/shpagaty/shpagat-dzhutovyj-150-m-klubok-evrobobina-/p/1267426/?from=block-123-12" TargetMode="External"/><Relationship Id="rId21" Type="http://schemas.openxmlformats.org/officeDocument/2006/relationships/hyperlink" Target="https://www.ozon.ru/product/iskusstvennaya-zelen-liana-listya-begonii-90-sm-299796645/?asb=9kBXAzHjiRs5KddToc8wtbSb%252B%252BOX4txun8QYa8z7NGc%253D&amp;asb2=ekT24hDcHa7hxKhML45omQBR4u3Q2lLIoq9SzWF0lqU&amp;keywords=%D0%B8%D1%81%D0%BA%D1%83%D1%81%D1%81%D1%82%D0%B2%D0%B5%D0%BD%D0%BD%D1%8B%D0%B5+%D0%BB%D0%B8%D1%81%D1%82%D1%8C%D1%8F&amp;sh=m6Hk_Ojb" TargetMode="External"/><Relationship Id="rId7" Type="http://schemas.openxmlformats.org/officeDocument/2006/relationships/hyperlink" Target="https://www.ozon.ru/product/tkan-dlya-shitya-atlas-streych-mario-shilla-otrez-tkani-1-m-150-sm-dlina-1-m-shirina-150-sm-97-p-e-313319468/?asb=tsbVLDoXDSLVImopif3eKQ3dm3reFbTGgeL1oc9BknOCa3EbuFkr%252FagZo%252BANEdOk&amp;asb2=kLuvKiYhx0qurtkrtAl9NengG-BNwjocAvV7P-4SpoJNy1vJ4fd2kkTccwRj-3QzMgfFVxIiEzlH-RuXInfzcgKs_yFEu3wiGeGqrblyoUY&amp;ectx=0&amp;keywords=%D1%82%D0%BA%D0%B0%D0%BD%D1%8C+%D0%B3%D0%BE%D0%BB%D1%83%D0%B1%D0%B0%D1%8F&amp;sh=Rhaclz04" TargetMode="External"/><Relationship Id="rId12" Type="http://schemas.openxmlformats.org/officeDocument/2006/relationships/hyperlink" Target="https://www.ozon.ru/product/nabor-svechey-svetodiodnaya-videomart-3-sm-h-3-5-sm-24-sht-269213135/?asb=h1xbI%252BVVCtVPZWQl1hfk7sePf2m5%252Bg%252BozaLGnPueM48%253D&amp;asb2=_BEAjN1WZnmujJ_btexR93PkPY22EQddEKipDSY6wF7RjNyxG4a1sm7qGy4PbYia&amp;keywords=%D0%BF%D0%BB%D0%B0%D1%81%D1%82%D0%B8%D0%BA%D0%BE%D0%B2%D1%8B%D0%B5+%D1%81%D0%B2%D0%B5%D1%87%D0%B8&amp;sh=YR1ypUT1" TargetMode="External"/><Relationship Id="rId17" Type="http://schemas.openxmlformats.org/officeDocument/2006/relationships/hyperlink" Target="https://www.ozon.ru/product/pled-200h180-sm-203636834/?asb=FerHYnTSlSqk0Xd6WkCaQ8HPnBM080STKQ8GvdfY8Q0%253D&amp;asb2=O3sAFbV3BTvyctY-UT5YllkOTW5oggz1TProSYhMV0Q&amp;keywords=%D0%BF%D0%BB%D0%B5%D0%B4&amp;sh=G4-gISKl" TargetMode="External"/><Relationship Id="rId2" Type="http://schemas.openxmlformats.org/officeDocument/2006/relationships/hyperlink" Target="https://leonardo.ru/ishop/good_61384313782/" TargetMode="External"/><Relationship Id="rId16" Type="http://schemas.openxmlformats.org/officeDocument/2006/relationships/hyperlink" Target="https://wtp.hse.ru/large-format/posters/" TargetMode="External"/><Relationship Id="rId20" Type="http://schemas.openxmlformats.org/officeDocument/2006/relationships/hyperlink" Target="https://www.ozon.ru/product/rozy-vintazhnye-buket-8-golov-iskusstvennye-tsvety-sine-golubye-260281260/?asb=KLhCJ1peqqWOIIoe84u2g%252FmdS8TYhjvi%252Fm98P5i4yYI%253D&amp;asb2=_gGydMOXINOk_nj7fFOhtLvgE_4mvMCNtf7a7ZxUPvc&amp;sh=_ZdnMFGC" TargetMode="External"/><Relationship Id="rId1" Type="http://schemas.openxmlformats.org/officeDocument/2006/relationships/hyperlink" Target="https://www.komus.ru/katalog/podarki-i-suveniry/organizatsiya-prazdnika/prazdnichnaya-servirovka/skatert-veselaya-zateya-robin-s-egg-blue-polietilenovaya-140kh275-sm-biryuzovaya-1-shtuka-v-upakovke-/p/1431172/?tabId=specifications&amp;from=block-123-13&amp;qid=1154426006-0-13" TargetMode="External"/><Relationship Id="rId6" Type="http://schemas.openxmlformats.org/officeDocument/2006/relationships/hyperlink" Target="https://www.ozon.ru/product/atlas-streych-mario-otrez-1-m-150-sm-dlina-1-m-shirina-150-sm-97-p-e-3-elastan-313320219/?asb=tsbVLDoXDSLVImopif3eKQ3dm3reFbTGgeL1oc9BknOCa3EbuFkr%252FagZo%252BANEdOk&amp;asb2=kLuvKiYhx0qurtkrtAl9NengG-BNwjocAvV7P-4SpoJNy1vJ4fd2kkTccwRj-3QzMgfFVxIiEzlH-RuXInfzcgKs_yFEu3wiGeGqrblyoUY&amp;ectx=0&amp;keywords=%D1%82%D0%BA%D0%B0%D0%BD%D1%8C+%D0%B3%D0%BE%D0%BB%D1%83%D0%B1%D0%B0%D1%8F&amp;sh=Rhaclz04" TargetMode="External"/><Relationship Id="rId11" Type="http://schemas.openxmlformats.org/officeDocument/2006/relationships/hyperlink" Target="https://www.komus.ru/katalog/ruchki-karandashi-markery/markery-permanentnye/marker-permanentnyj-chernyj-tolshhina-linii-2-mm-kruglyj-nakonechnik/p/257237/?from=block-123-4&amp;qid=0443291660-0-4" TargetMode="External"/><Relationship Id="rId24" Type="http://schemas.openxmlformats.org/officeDocument/2006/relationships/hyperlink" Target="https://www.ozon.ru/product/nabor-perya-belye-30sht-up-6055646-2-sht-337522457/?_bctx=CAMQxrCWCw&amp;asb=GVjPfDLgwVNOVbTtCeZHaqgSdGKzRQFmAYgFnqT7ML8%253D&amp;asb2=LYe1pBKdyP6370EVbrhbReTcmEi4TkXXCQIaq88HLys&amp;sh=Q64grx7i" TargetMode="External"/><Relationship Id="rId5" Type="http://schemas.openxmlformats.org/officeDocument/2006/relationships/hyperlink" Target="https://www.ozon.ru/product/rastyazhka-don-ballon-korallovyy-200-sm-203456495/?asb=1Nag1Rz9cEMPC%252FZ8YMwqlyKuHfIWRr4trHC9E47BSsg%253D&amp;asb2=cgBG1agmoDiq4SFjuODOpfAFUmSostLE49WBD1NhpFU&amp;ectx=0&amp;sh=08hb_uAC" TargetMode="External"/><Relationship Id="rId15" Type="http://schemas.openxmlformats.org/officeDocument/2006/relationships/hyperlink" Target="https://www.ozon.ru/product/konteyner-dlya-hraneniya-veshchey-yashchik-dlya-hraneniya-mr-mrs-box-38-h-28-h-31-5-sm-2-sht-310536016/?asb=QiR%252Fon7QN9IR%252FoJnZZ8NvZrL7rHrqP042tAhdarTz6kraHeqUYmjnEV62N1Jlfoy&amp;asb2=K7JjlSxcN6i_Il0VaTR6M6jDHYrdEGnfHy-TldPRe6muQAjBA881RuDOizjUMjhDKNhgBjVeVLpZLpoN4vowtKPMuibpoMjS25r-trwEjNg&amp;keywords=%D0%B1%D0%B5%D0%BB%D1%8B%D0%B5+%D0%BA%D0%BE%D1%80%D0%BE%D0%B1%D0%BA%D0%B8&amp;sh=4m2lUb-h" TargetMode="External"/><Relationship Id="rId23" Type="http://schemas.openxmlformats.org/officeDocument/2006/relationships/hyperlink" Target="https://party-boom.ru/catalog/cart/zanaves_dozhdik_perlamutrovyy_1mkh2m/" TargetMode="External"/><Relationship Id="rId10" Type="http://schemas.openxmlformats.org/officeDocument/2006/relationships/hyperlink" Target="https://www.komus.ru/katalog/upakovka-i-markirovka/klejkie-lenty-i-skotch-/malyarnye-lenty/klejkaya-lenta-malyarnaya-komus-legkoudalyaemaya-48-mmkh19-m/p/198700/?from=block-123-3&amp;qid=0673733473-0-3" TargetMode="External"/><Relationship Id="rId19" Type="http://schemas.openxmlformats.org/officeDocument/2006/relationships/hyperlink" Target="https://www.ozon.ru/product/lavanda-buket-iskusstvennye-tsvety-iz-vysokokachestvennogo-plastika-nabor-2-buketa-297890752/?asb=2%252BTxfgxT%252F6mmtFTJrPB%252BMWFirbcMRubjZCRUnmOJWoQ%253D&amp;asb2=NGmFRE7olbUGrJryENuYKLDvIDDuPCHmTFCmsAFPeWE&amp;ectx=0&amp;keywords=%D0%B1%D1%83%D1%82%D0%B0%D1%84%D0%BE%D1%80%D1%81%D0%BA%D0%B8%D0%B9+%D0%B2%D0%B8%D0%BD%D0%BE%D0%B3%D1%80%D0%B0%D0%B4+%D0%B8%D0%B7+%D0%BF%D0%BB%D0%B0%D1%81%D1%82%D0%B8%D0%BA%D0%B0&amp;sh=2OKMJTQr" TargetMode="External"/><Relationship Id="rId4" Type="http://schemas.openxmlformats.org/officeDocument/2006/relationships/hyperlink" Target="https://www.ozon.ru/product/uyutiya-50-sht-2-5h0-5-sm-komplekt-prishchepki-dekorativnaya-derevyannye-dlya-foto-podarkov-i-192970778/?asb=vssEnPcWpgxcilKIw0UhKGvZru35qaag%252BPLRRm%252Bs2ZI%253D&amp;asb2=ff2WAkpKFbut1w7Wdcasv1NNmGu4KctcEn2aMRvbCow&amp;ectx=0&amp;sh=95fvmX5J" TargetMode="External"/><Relationship Id="rId9" Type="http://schemas.openxmlformats.org/officeDocument/2006/relationships/hyperlink" Target="https://www.komus.ru/katalog/bumaga-i-bumazhnye-izdeliya/bumaga-dlya-ofisnoj-tekhniki/formatnaya-bumaga/bumaga-komus-dokument/bumaga-dlya-ofisnoj-tekhniki-komus-dokument-standard-a4-marka-c-80-g-kv-m-250-listov-/p/1164725/?from=block-123-4&amp;qid=4900463918-0-4" TargetMode="External"/><Relationship Id="rId14" Type="http://schemas.openxmlformats.org/officeDocument/2006/relationships/hyperlink" Target="https://www.ozon.ru/product/kr-61-kraska-akrilovaya-satinovaya-kolerpark-50-ml-biryuza-261034413/?asb=JEbjap5hF2aCjFJeM8h4M1wkO8cbs640WtOhPDhjpC0%253D&amp;asb2=B7QgC9XB8DM6kn6EBcJ5NZvjuxikahmwrmJ8k4quA14&amp;keywords=%D0%B0%D0%BA%D1%80%D0%B8%D0%BB%D0%BE%D0%B2%D0%B0%D1%8F%20%D0%BA%D1%80%D0%B0%D1%81%D0%BA%D0%B0%20%D0%B1%D0%B8%D1%80%D1%8E%D0%B7%D0%BE%D0%B2%D0%B0%D1%8F&amp;sh=Sx6cznBK" TargetMode="External"/><Relationship Id="rId22" Type="http://schemas.openxmlformats.org/officeDocument/2006/relationships/hyperlink" Target="https://www.ozon.ru/product/potal-dlya-rukodeliya-serebryanaya-25-listov-po-14h14sm-260217467/?asb=%252BUxwKasJDTZOgBtCHrjKe%252FmQ%252BkvpH1MRLl38PdV6U%252BA%253D&amp;asb2=spKLXy9qfeKdYh6TJ0XnjyqJXebCWCR6Bdz5Ox1YofGQilGW205Qyv3C1_yX3w64&amp;keywords=%D1%81%D0%B5%D1%80%D0%B5%D0%B1%D1%80%D1%8F%D0%BD%D1%8B%D0%B5+%D0%BB%D0%B8%D1%81%D1%82%D1%8C%D1%8F&amp;sh=tgUerQww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uchan.ru/product/donskaya_palmira_s_sah_035kg/" TargetMode="External"/><Relationship Id="rId13" Type="http://schemas.openxmlformats.org/officeDocument/2006/relationships/hyperlink" Target="https://www.komus.ru/katalog/produkty-pitaniya/konditerskie-izdeliya/konfety/shokoladnye-konfety/konfety-shokoladnye-yashkino-chio-rio-500-g/p/1287240/?from=block-301-9" TargetMode="External"/><Relationship Id="rId18" Type="http://schemas.openxmlformats.org/officeDocument/2006/relationships/hyperlink" Target="https://www.komus.ru/katalog/produkty-pitaniya/sneki-zhevatelnaya-rezinka/chipsy-sukhariki-semechki/chipsy-russkaya-kartoshka-so-vkusom-smetany-i-luka-80-g/p/1105487/?from=block-301-23" TargetMode="External"/><Relationship Id="rId3" Type="http://schemas.openxmlformats.org/officeDocument/2006/relationships/hyperlink" Target="https://www.perekrestok.ru/cat/211/p/nektar-prosto-ablocnyj-1l-3477266" TargetMode="External"/><Relationship Id="rId21" Type="http://schemas.openxmlformats.org/officeDocument/2006/relationships/hyperlink" Target="https://www.komus.ru/katalog/produkty-pitaniya/konditerskie-izdeliya/zefir-pastila-marmelad/marmelad/marmelad-chupa-chups-fansy-150-g/p/1386366/?from=block-301-4" TargetMode="External"/><Relationship Id="rId7" Type="http://schemas.openxmlformats.org/officeDocument/2006/relationships/hyperlink" Target="https://www.ozon.ru/product/holodnyy-chay-lipton-lipton-ice-tea-limon-0-5-l-h-12-sht-276466432/?asb=uMjhsk8eu%252BYZWSJ%252BwMGu6dD3fq4ndNVPbHhCDDMUa6I%253D&amp;asb2=TCfq8rPB_L3WQEAFnGvnQP9jaROnfuB-Hzby06rpVDk&amp;keywords=%D1%87%D0%B0%D0%B9+%D0%BB%D0%B8%D0%BF%D1%82%D0%BE%D0%BD+0%2C5&amp;sh=4tQ7mZTO" TargetMode="External"/><Relationship Id="rId12" Type="http://schemas.openxmlformats.org/officeDocument/2006/relationships/hyperlink" Target="https://www.komus.ru/katalog/produkty-pitaniya/konditerskie-izdeliya/konfety/shokoladnye-konfety/konfety-shokoladnye-konti-zolotaya-liliya-1-kg/p/1234548/?from=block-301-16" TargetMode="External"/><Relationship Id="rId17" Type="http://schemas.openxmlformats.org/officeDocument/2006/relationships/hyperlink" Target="https://www.komus.ru/katalog/produkty-pitaniya/sneki-zhevatelnaya-rezinka/chipsy-sukhariki-semechki/popkorn-holy-corn-sladko-solenyj-30-g/p/1006283/?from=block-301-12" TargetMode="External"/><Relationship Id="rId2" Type="http://schemas.openxmlformats.org/officeDocument/2006/relationships/hyperlink" Target="https://www.vprok.ru/product/prosto-prst-nektar-yablochno-vinogradnyy-osv-1l--308473" TargetMode="External"/><Relationship Id="rId16" Type="http://schemas.openxmlformats.org/officeDocument/2006/relationships/hyperlink" Target="https://www.komus.ru/katalog/produkty-pitaniya/konditerskie-izdeliya/konfety/shokoladnye-konfety/konfety-shokoladnye-yashkino-dzhazzi-glazirovannye-500-g/p/1232836/?from=block-301-19" TargetMode="External"/><Relationship Id="rId20" Type="http://schemas.openxmlformats.org/officeDocument/2006/relationships/hyperlink" Target="https://www.komus.ru/katalog/produkty-pitaniya/konditerskie-izdeliya/zefir-pastila-marmelad/zefir/zefir-doni-zefironi-assorti-1-kg/p/900386/?from=block-301-4" TargetMode="External"/><Relationship Id="rId1" Type="http://schemas.openxmlformats.org/officeDocument/2006/relationships/hyperlink" Target="https://www.perekrestok.ru/cat/211/p/nektar-prosto-multifruktovyj-1l-3477270" TargetMode="External"/><Relationship Id="rId6" Type="http://schemas.openxmlformats.org/officeDocument/2006/relationships/hyperlink" Target="https://www.ozon.ru/product/holodnyy-chay-lipton-lipton-ice-tea-persik-0-5-l-h-12-sht-276466314/?asb=Osv1oIe0ScayrSQyzoxxL9DrIWvNazwtgIcJO9noL9g%253D&amp;asb2=5GKY-SmmIlNCZxRFRk2taBjIeWAelyi2p3agjc1bHNU&amp;keywords=%D1%87%D0%B0%D0%B9+%D0%BB%D0%B8%D0%BF%D1%82%D0%BE%D0%BD+0%2C5&amp;sh=s2aUCMCI" TargetMode="External"/><Relationship Id="rId11" Type="http://schemas.openxmlformats.org/officeDocument/2006/relationships/hyperlink" Target="https://www.komus.ru/katalog/produkty-pitaniya/konditerskie-izdeliya/konfety/shokoladnye-konfety/tryufeli-shokoladnye-krasnyj-oktyabr-200-g/p/921132/?from=block-301-24" TargetMode="External"/><Relationship Id="rId5" Type="http://schemas.openxmlformats.org/officeDocument/2006/relationships/hyperlink" Target="https://www.ozon.ru/product/svyatoy-istochnik-sport-pet-negazirovannaya-12-sht-po-0-75-l-239820758/?asb=m9ff5iQhJs716ypYCuNnZ6XeEl6GE5pnDlFfpRzMd3I%253D&amp;asb2=PQwke0LitFHBNpKPgRViZRwxpdLe5OGnan1Bfx86kZChbttHgNHCrXrViDZwVEcs&amp;ectx=0&amp;keywords=%D0%B2%D0%BE%D0%B4%D0%B0+0%2C5&amp;sh=ZP8OEVYu" TargetMode="External"/><Relationship Id="rId15" Type="http://schemas.openxmlformats.org/officeDocument/2006/relationships/hyperlink" Target="https://www.komus.ru/katalog/produkty-pitaniya/konditerskie-izdeliya/konfety/ledentsy-karamel-drazhe/iris-yashkino-nota-bum-zhevatelnyj-s-orekhovoj-nachinkoj-500-g/p/1260759/?from=block-301-13" TargetMode="External"/><Relationship Id="rId10" Type="http://schemas.openxmlformats.org/officeDocument/2006/relationships/hyperlink" Target="https://www.komus.ru/katalog/produkty-pitaniya/konditerskie-izdeliya/konfety/shokoladnye-konfety/konfety-rot-front-batonchiki-250-g/p/142940/?from=block-301-2" TargetMode="External"/><Relationship Id="rId19" Type="http://schemas.openxmlformats.org/officeDocument/2006/relationships/hyperlink" Target="https://www.komus.ru/katalog/produkty-pitaniya/sneki-zhevatelnaya-rezinka/chipsy-sukhariki-semechki/sukhariki-khrusteam-baget-so-vkusom-tomata-i-zeleni-60-g/p/395816/?from=block-301-19" TargetMode="External"/><Relationship Id="rId4" Type="http://schemas.openxmlformats.org/officeDocument/2006/relationships/hyperlink" Target="https://www.auchan.ru/product/nektar-apelsinovyy-dobryy-1-l/" TargetMode="External"/><Relationship Id="rId9" Type="http://schemas.openxmlformats.org/officeDocument/2006/relationships/hyperlink" Target="https://www.auchan.ru/product/pech_sl_fritata_s_klubn_400_g/" TargetMode="External"/><Relationship Id="rId14" Type="http://schemas.openxmlformats.org/officeDocument/2006/relationships/hyperlink" Target="https://www.komus.ru/katalog/produkty-pitaniya/konditerskie-izdeliya/konfety/shokoladnye-konfety/konfety-shokoladnye-yashkino-krokant-500-g/p/1354519/?from=block-301-2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gorzdrav.org/p/plastyr-bakteric-nr-vodostojkikh-24-7909/" TargetMode="External"/><Relationship Id="rId2" Type="http://schemas.openxmlformats.org/officeDocument/2006/relationships/hyperlink" Target="https://gorzdrav.org/p/polisorb-mp-por-d-susp-banka-50g-8095/" TargetMode="External"/><Relationship Id="rId1" Type="http://schemas.openxmlformats.org/officeDocument/2006/relationships/hyperlink" Target="https://www.ozon.ru/product/antiseptik-dlya-ruk-synergetic-uvlazhnenie-i-ultrazashchita-99-9-s-ekstraktom-aloe-vera-0-5l-gel-179918806/?asb2=g5YFMxneG2zF1kmCzb30SBHtZ32AMphA9w7eSnIBV_bTxHF4H9ciu6nTlJP7T9uN&amp;ectx=1&amp;keywords=%D0%B0%D0%BD%D1%82%D0%B8%D1%81%D0%B5%D0%BF%D1%82%D0%B8%D0%BA+%D0%B4%D0%BB%D1%8F+%D1%80%D1%83%D0%BA+0%2C5%D0%BB&amp;sh=Vg6R2rMF" TargetMode="External"/><Relationship Id="rId5" Type="http://schemas.openxmlformats.org/officeDocument/2006/relationships/hyperlink" Target="https://www.komus.ru/katalog/otraslevye-predlozheniya/meditsina/perevyazochnye-sredstva/fiksiruyushhie-binty/bint-samofiksiruyushhijsya-variant-elastichnyj-10-m-kh-4-sm/p/845488/?from=block-123-3&amp;qid=5419620087-0-3" TargetMode="External"/><Relationship Id="rId4" Type="http://schemas.openxmlformats.org/officeDocument/2006/relationships/hyperlink" Target="https://www.komus.ru/katalog/rabochaya-spetsodezhda-i-siz/odnorazovaya-odezhda/odnorazovye-i-mnogorazovye-maski-naborodniki/maska-meditsinskaya-odnorazovaya-3-slojnaya-na-rezinke-golubaya-50-shtuk-v-upakovke/p/879650/?from=block-123-1&amp;qid=1689718577-0-1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digital-printing.ru/prints/postcards" TargetMode="External"/><Relationship Id="rId1" Type="http://schemas.openxmlformats.org/officeDocument/2006/relationships/hyperlink" Target="https://printsea.ru/prints/stickerpa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120"/>
  <sheetViews>
    <sheetView tabSelected="1" workbookViewId="0">
      <selection activeCell="M18" sqref="M18"/>
    </sheetView>
  </sheetViews>
  <sheetFormatPr defaultColWidth="14.42578125" defaultRowHeight="15.75" customHeight="1"/>
  <cols>
    <col min="1" max="1" width="43.85546875" customWidth="1"/>
  </cols>
  <sheetData>
    <row r="1" spans="1:26" s="110" customFormat="1" ht="15.75" customHeight="1">
      <c r="A1" s="94" t="s">
        <v>0</v>
      </c>
      <c r="B1" s="105"/>
      <c r="C1" s="105"/>
      <c r="D1" s="105"/>
      <c r="E1" s="105"/>
      <c r="F1" s="105"/>
      <c r="G1" s="105"/>
      <c r="H1" s="105"/>
      <c r="I1" s="105"/>
      <c r="J1" s="106"/>
      <c r="K1" s="107" t="s">
        <v>1</v>
      </c>
      <c r="L1" s="108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1:26" s="116" customFormat="1" ht="15.75" customHeight="1">
      <c r="A2" s="111" t="s">
        <v>2</v>
      </c>
      <c r="B2" s="111" t="s">
        <v>3</v>
      </c>
      <c r="C2" s="111" t="s">
        <v>4</v>
      </c>
      <c r="D2" s="111" t="s">
        <v>5</v>
      </c>
      <c r="E2" s="111" t="s">
        <v>6</v>
      </c>
      <c r="F2" s="111" t="s">
        <v>7</v>
      </c>
      <c r="G2" s="111" t="s">
        <v>8</v>
      </c>
      <c r="H2" s="111" t="s">
        <v>9</v>
      </c>
      <c r="I2" s="111" t="s">
        <v>10</v>
      </c>
      <c r="J2" s="112"/>
      <c r="K2" s="113">
        <f>SUM(I:I)</f>
        <v>115359.8</v>
      </c>
      <c r="L2" s="114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6">
      <c r="A3" s="73" t="s">
        <v>11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5" t="s">
        <v>12</v>
      </c>
      <c r="B4" s="5">
        <v>1</v>
      </c>
      <c r="C4" s="5">
        <v>419</v>
      </c>
      <c r="D4" s="6">
        <v>419</v>
      </c>
      <c r="E4" s="5" t="s">
        <v>13</v>
      </c>
      <c r="F4" s="7" t="s">
        <v>14</v>
      </c>
      <c r="G4" s="2"/>
      <c r="H4" s="2"/>
      <c r="I4" s="74">
        <f>SUM(D4:D8)</f>
        <v>1397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5" t="s">
        <v>15</v>
      </c>
      <c r="B5" s="5">
        <v>2</v>
      </c>
      <c r="C5" s="5">
        <v>199</v>
      </c>
      <c r="D5" s="5">
        <v>398</v>
      </c>
      <c r="E5" s="5" t="s">
        <v>13</v>
      </c>
      <c r="F5" s="7" t="s">
        <v>16</v>
      </c>
      <c r="G5" s="2"/>
      <c r="H5" s="2"/>
      <c r="I5" s="71"/>
      <c r="J5" s="2"/>
      <c r="K5" s="77" t="s">
        <v>17</v>
      </c>
      <c r="L5" s="71"/>
      <c r="M5" s="71"/>
      <c r="N5" s="71"/>
      <c r="O5" s="71"/>
      <c r="P5" s="71"/>
      <c r="Q5" s="71"/>
      <c r="R5" s="2"/>
      <c r="S5" s="2"/>
      <c r="T5" s="2"/>
      <c r="U5" s="2"/>
      <c r="V5" s="2"/>
      <c r="W5" s="2"/>
      <c r="X5" s="2"/>
      <c r="Y5" s="2"/>
      <c r="Z5" s="2"/>
    </row>
    <row r="6" spans="1:26">
      <c r="A6" s="5" t="s">
        <v>18</v>
      </c>
      <c r="B6" s="5">
        <v>1</v>
      </c>
      <c r="C6" s="5">
        <v>580</v>
      </c>
      <c r="D6" s="8">
        <f t="shared" ref="D6:D8" si="0">B6*C6</f>
        <v>580</v>
      </c>
      <c r="E6" s="5" t="s">
        <v>13</v>
      </c>
      <c r="F6" s="7" t="s">
        <v>19</v>
      </c>
      <c r="G6" s="2"/>
      <c r="H6" s="2"/>
      <c r="I6" s="71"/>
      <c r="J6" s="2"/>
      <c r="K6" s="9"/>
      <c r="L6" s="9"/>
      <c r="M6" s="9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2"/>
      <c r="B7" s="2"/>
      <c r="C7" s="2"/>
      <c r="D7" s="8">
        <f t="shared" si="0"/>
        <v>0</v>
      </c>
      <c r="E7" s="2"/>
      <c r="F7" s="2"/>
      <c r="G7" s="2"/>
      <c r="H7" s="2"/>
      <c r="I7" s="7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2"/>
      <c r="B8" s="2"/>
      <c r="C8" s="2"/>
      <c r="D8" s="8">
        <f t="shared" si="0"/>
        <v>0</v>
      </c>
      <c r="E8" s="2"/>
      <c r="F8" s="2"/>
      <c r="G8" s="2"/>
      <c r="H8" s="2"/>
      <c r="I8" s="7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75" t="s">
        <v>20</v>
      </c>
      <c r="B9" s="71"/>
      <c r="C9" s="71"/>
      <c r="D9" s="71"/>
      <c r="E9" s="71"/>
      <c r="F9" s="71"/>
      <c r="G9" s="71"/>
      <c r="H9" s="71"/>
      <c r="I9" s="7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5" t="s">
        <v>21</v>
      </c>
      <c r="B10" s="5">
        <v>1</v>
      </c>
      <c r="C10" s="5">
        <v>0</v>
      </c>
      <c r="D10" s="8">
        <f t="shared" ref="D10:D14" si="1">B10*C10</f>
        <v>0</v>
      </c>
      <c r="E10" s="2"/>
      <c r="F10" s="2"/>
      <c r="G10" s="2"/>
      <c r="H10" s="2"/>
      <c r="I10" s="74">
        <f>SUM(D10:D14)</f>
        <v>1782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5" t="s">
        <v>22</v>
      </c>
      <c r="B11" s="5">
        <v>6</v>
      </c>
      <c r="C11" s="5">
        <v>297</v>
      </c>
      <c r="D11" s="8">
        <f t="shared" si="1"/>
        <v>1782</v>
      </c>
      <c r="E11" s="5" t="s">
        <v>13</v>
      </c>
      <c r="F11" s="7" t="s">
        <v>23</v>
      </c>
      <c r="G11" s="2"/>
      <c r="H11" s="2"/>
      <c r="I11" s="7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2"/>
      <c r="B12" s="2"/>
      <c r="C12" s="2"/>
      <c r="D12" s="8">
        <f t="shared" si="1"/>
        <v>0</v>
      </c>
      <c r="E12" s="2"/>
      <c r="F12" s="2"/>
      <c r="G12" s="2"/>
      <c r="H12" s="2"/>
      <c r="I12" s="7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2"/>
      <c r="B13" s="2"/>
      <c r="C13" s="2"/>
      <c r="D13" s="8">
        <f t="shared" si="1"/>
        <v>0</v>
      </c>
      <c r="E13" s="2"/>
      <c r="F13" s="2"/>
      <c r="G13" s="2"/>
      <c r="H13" s="2"/>
      <c r="I13" s="7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2"/>
      <c r="B14" s="2"/>
      <c r="C14" s="2"/>
      <c r="D14" s="8">
        <f t="shared" si="1"/>
        <v>0</v>
      </c>
      <c r="E14" s="2"/>
      <c r="F14" s="2"/>
      <c r="G14" s="2"/>
      <c r="H14" s="2"/>
      <c r="I14" s="7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76" t="s">
        <v>24</v>
      </c>
      <c r="B15" s="71"/>
      <c r="C15" s="71"/>
      <c r="D15" s="71"/>
      <c r="E15" s="71"/>
      <c r="F15" s="71"/>
      <c r="G15" s="71"/>
      <c r="H15" s="71"/>
      <c r="I15" s="7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5" t="s">
        <v>25</v>
      </c>
      <c r="B16" s="5">
        <v>2</v>
      </c>
      <c r="C16" s="5">
        <v>450</v>
      </c>
      <c r="D16" s="5">
        <v>900</v>
      </c>
      <c r="E16" s="5" t="s">
        <v>13</v>
      </c>
      <c r="F16" s="7" t="s">
        <v>26</v>
      </c>
      <c r="G16" s="2"/>
      <c r="H16" s="2"/>
      <c r="I16" s="74">
        <f>SUM(D16:D20)</f>
        <v>2633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5" t="s">
        <v>27</v>
      </c>
      <c r="B17" s="5">
        <v>2</v>
      </c>
      <c r="C17" s="5">
        <v>250</v>
      </c>
      <c r="D17" s="5">
        <v>500</v>
      </c>
      <c r="E17" s="5" t="s">
        <v>13</v>
      </c>
      <c r="F17" s="7" t="s">
        <v>28</v>
      </c>
      <c r="G17" s="2"/>
      <c r="H17" s="2"/>
      <c r="I17" s="7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5" t="s">
        <v>29</v>
      </c>
      <c r="B18" s="5">
        <v>1</v>
      </c>
      <c r="C18" s="5">
        <v>189</v>
      </c>
      <c r="D18" s="5">
        <v>189</v>
      </c>
      <c r="E18" s="5" t="s">
        <v>13</v>
      </c>
      <c r="F18" s="7" t="s">
        <v>30</v>
      </c>
      <c r="G18" s="2"/>
      <c r="H18" s="2"/>
      <c r="I18" s="7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5" t="s">
        <v>31</v>
      </c>
      <c r="B19" s="5">
        <v>3</v>
      </c>
      <c r="C19" s="5">
        <v>303</v>
      </c>
      <c r="D19" s="5">
        <v>909</v>
      </c>
      <c r="E19" s="5" t="s">
        <v>13</v>
      </c>
      <c r="F19" s="7" t="s">
        <v>32</v>
      </c>
      <c r="G19" s="2"/>
      <c r="H19" s="2"/>
      <c r="I19" s="7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5" t="s">
        <v>33</v>
      </c>
      <c r="B20" s="5">
        <v>1</v>
      </c>
      <c r="C20" s="5">
        <v>135</v>
      </c>
      <c r="D20" s="5">
        <v>135</v>
      </c>
      <c r="E20" s="5" t="s">
        <v>13</v>
      </c>
      <c r="F20" s="7" t="s">
        <v>34</v>
      </c>
      <c r="G20" s="2"/>
      <c r="H20" s="2"/>
      <c r="I20" s="7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81" t="s">
        <v>35</v>
      </c>
      <c r="B21" s="71"/>
      <c r="C21" s="71"/>
      <c r="D21" s="71"/>
      <c r="E21" s="71"/>
      <c r="F21" s="71"/>
      <c r="G21" s="71"/>
      <c r="H21" s="71"/>
      <c r="I21" s="7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5" t="s">
        <v>36</v>
      </c>
      <c r="B22" s="2"/>
      <c r="C22" s="2"/>
      <c r="D22" s="8">
        <f t="shared" ref="D22:D26" si="2">B22*C22</f>
        <v>0</v>
      </c>
      <c r="E22" s="2"/>
      <c r="F22" s="2"/>
      <c r="G22" s="2"/>
      <c r="H22" s="2"/>
      <c r="I22" s="74">
        <f>SUM(D22:D26)</f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2"/>
      <c r="B23" s="2"/>
      <c r="C23" s="2"/>
      <c r="D23" s="8">
        <f t="shared" si="2"/>
        <v>0</v>
      </c>
      <c r="E23" s="2"/>
      <c r="F23" s="2"/>
      <c r="G23" s="2"/>
      <c r="H23" s="2"/>
      <c r="I23" s="7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2"/>
      <c r="B24" s="2"/>
      <c r="C24" s="2"/>
      <c r="D24" s="8">
        <f t="shared" si="2"/>
        <v>0</v>
      </c>
      <c r="E24" s="2"/>
      <c r="F24" s="2"/>
      <c r="G24" s="2"/>
      <c r="H24" s="2"/>
      <c r="I24" s="7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2"/>
      <c r="B25" s="2"/>
      <c r="C25" s="2"/>
      <c r="D25" s="8">
        <f t="shared" si="2"/>
        <v>0</v>
      </c>
      <c r="E25" s="2"/>
      <c r="F25" s="2"/>
      <c r="G25" s="2"/>
      <c r="H25" s="2"/>
      <c r="I25" s="7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2"/>
      <c r="B26" s="2"/>
      <c r="C26" s="2"/>
      <c r="D26" s="8">
        <f t="shared" si="2"/>
        <v>0</v>
      </c>
      <c r="E26" s="2"/>
      <c r="F26" s="2"/>
      <c r="G26" s="2"/>
      <c r="H26" s="2"/>
      <c r="I26" s="7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82" t="s">
        <v>37</v>
      </c>
      <c r="B27" s="71"/>
      <c r="C27" s="71"/>
      <c r="D27" s="71"/>
      <c r="E27" s="71"/>
      <c r="F27" s="71"/>
      <c r="G27" s="71"/>
      <c r="H27" s="71"/>
      <c r="I27" s="7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10" t="s">
        <v>38</v>
      </c>
      <c r="B28" s="11">
        <v>5</v>
      </c>
      <c r="C28" s="11">
        <v>168</v>
      </c>
      <c r="D28" s="12">
        <f t="shared" ref="D28:D32" si="3">B28*C28</f>
        <v>840</v>
      </c>
      <c r="E28" s="10" t="s">
        <v>39</v>
      </c>
      <c r="F28" s="13" t="s">
        <v>40</v>
      </c>
      <c r="G28" s="2"/>
      <c r="H28" s="2"/>
      <c r="I28" s="74">
        <v>4415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10" t="s">
        <v>41</v>
      </c>
      <c r="B29" s="11">
        <v>6</v>
      </c>
      <c r="C29" s="11">
        <v>223</v>
      </c>
      <c r="D29" s="12">
        <f t="shared" si="3"/>
        <v>1338</v>
      </c>
      <c r="E29" s="10" t="s">
        <v>42</v>
      </c>
      <c r="F29" s="13" t="s">
        <v>43</v>
      </c>
      <c r="G29" s="2"/>
      <c r="H29" s="2"/>
      <c r="I29" s="7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10" t="s">
        <v>44</v>
      </c>
      <c r="B30" s="11">
        <v>2</v>
      </c>
      <c r="C30" s="11">
        <v>160</v>
      </c>
      <c r="D30" s="12">
        <f t="shared" si="3"/>
        <v>320</v>
      </c>
      <c r="E30" s="10" t="s">
        <v>45</v>
      </c>
      <c r="F30" s="13" t="s">
        <v>46</v>
      </c>
      <c r="G30" s="2"/>
      <c r="H30" s="2"/>
      <c r="I30" s="7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10" t="s">
        <v>47</v>
      </c>
      <c r="B31" s="11">
        <v>3</v>
      </c>
      <c r="C31" s="11">
        <v>73</v>
      </c>
      <c r="D31" s="12">
        <f t="shared" si="3"/>
        <v>219</v>
      </c>
      <c r="E31" s="10" t="s">
        <v>48</v>
      </c>
      <c r="F31" s="13" t="s">
        <v>49</v>
      </c>
      <c r="G31" s="2"/>
      <c r="H31" s="2"/>
      <c r="I31" s="7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5" t="s">
        <v>50</v>
      </c>
      <c r="B32" s="5">
        <v>1</v>
      </c>
      <c r="C32" s="5">
        <v>249</v>
      </c>
      <c r="D32" s="8">
        <f t="shared" si="3"/>
        <v>249</v>
      </c>
      <c r="E32" s="5" t="s">
        <v>13</v>
      </c>
      <c r="F32" s="7" t="s">
        <v>51</v>
      </c>
      <c r="G32" s="2"/>
      <c r="H32" s="2"/>
      <c r="I32" s="7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65" t="s">
        <v>52</v>
      </c>
      <c r="B33" s="65">
        <v>1</v>
      </c>
      <c r="C33" s="65">
        <v>1449</v>
      </c>
      <c r="D33" s="67">
        <v>1449</v>
      </c>
      <c r="E33" s="65" t="s">
        <v>13</v>
      </c>
      <c r="F33" s="16" t="s">
        <v>53</v>
      </c>
      <c r="G33" s="55"/>
      <c r="H33" s="55"/>
      <c r="I33" s="1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ht="12.75">
      <c r="A34" s="83" t="s">
        <v>54</v>
      </c>
      <c r="B34" s="71"/>
      <c r="C34" s="71"/>
      <c r="D34" s="71"/>
      <c r="E34" s="71"/>
      <c r="F34" s="71"/>
      <c r="G34" s="71"/>
      <c r="H34" s="71"/>
      <c r="I34" s="7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5" t="s">
        <v>55</v>
      </c>
      <c r="B35" s="17"/>
      <c r="C35" s="17"/>
      <c r="D35" s="18">
        <f t="shared" ref="D35:D38" si="4">B35*C35</f>
        <v>0</v>
      </c>
      <c r="E35" s="2"/>
      <c r="F35" s="2"/>
      <c r="G35" s="2"/>
      <c r="H35" s="2"/>
      <c r="I35" s="74">
        <f>SUM(D35:D40)</f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5"/>
      <c r="B36" s="19"/>
      <c r="C36" s="17"/>
      <c r="D36" s="18">
        <f t="shared" si="4"/>
        <v>0</v>
      </c>
      <c r="E36" s="2"/>
      <c r="F36" s="2"/>
      <c r="G36" s="2"/>
      <c r="H36" s="2"/>
      <c r="I36" s="7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5"/>
      <c r="B37" s="19"/>
      <c r="C37" s="17"/>
      <c r="D37" s="18">
        <f t="shared" si="4"/>
        <v>0</v>
      </c>
      <c r="E37" s="2"/>
      <c r="F37" s="2"/>
      <c r="G37" s="2"/>
      <c r="H37" s="2"/>
      <c r="I37" s="7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5"/>
      <c r="B38" s="19"/>
      <c r="C38" s="17"/>
      <c r="D38" s="18">
        <f t="shared" si="4"/>
        <v>0</v>
      </c>
      <c r="E38" s="2"/>
      <c r="F38" s="2"/>
      <c r="G38" s="2"/>
      <c r="H38" s="2"/>
      <c r="I38" s="7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5"/>
      <c r="B39" s="18"/>
      <c r="C39" s="20"/>
      <c r="D39" s="18"/>
      <c r="E39" s="9"/>
      <c r="F39" s="9"/>
      <c r="G39" s="9"/>
      <c r="H39" s="9"/>
      <c r="I39" s="7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5"/>
      <c r="B40" s="17"/>
      <c r="C40" s="17"/>
      <c r="D40" s="18">
        <f>B40*C40</f>
        <v>0</v>
      </c>
      <c r="E40" s="2"/>
      <c r="F40" s="2"/>
      <c r="G40" s="2"/>
      <c r="H40" s="2"/>
      <c r="I40" s="7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84" t="s">
        <v>56</v>
      </c>
      <c r="B41" s="71"/>
      <c r="C41" s="71"/>
      <c r="D41" s="71"/>
      <c r="E41" s="71"/>
      <c r="F41" s="71"/>
      <c r="G41" s="71"/>
      <c r="H41" s="71"/>
      <c r="I41" s="7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5" t="s">
        <v>57</v>
      </c>
      <c r="B42" s="5">
        <v>10</v>
      </c>
      <c r="C42" s="5">
        <v>138</v>
      </c>
      <c r="D42" s="8">
        <f t="shared" ref="D42:D51" si="5">B42*C42</f>
        <v>1380</v>
      </c>
      <c r="E42" s="5" t="s">
        <v>58</v>
      </c>
      <c r="F42" s="7" t="s">
        <v>59</v>
      </c>
      <c r="G42" s="2"/>
      <c r="H42" s="2"/>
      <c r="I42" s="74">
        <f>SUM(D42:D68)</f>
        <v>36007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5" t="s">
        <v>60</v>
      </c>
      <c r="B43" s="5">
        <v>5</v>
      </c>
      <c r="C43" s="5">
        <v>89</v>
      </c>
      <c r="D43" s="8">
        <f t="shared" si="5"/>
        <v>445</v>
      </c>
      <c r="E43" s="5" t="s">
        <v>61</v>
      </c>
      <c r="F43" s="7" t="s">
        <v>62</v>
      </c>
      <c r="G43" s="2"/>
      <c r="H43" s="2"/>
      <c r="I43" s="7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5" t="s">
        <v>63</v>
      </c>
      <c r="B44" s="5">
        <v>3</v>
      </c>
      <c r="C44" s="5">
        <v>128</v>
      </c>
      <c r="D44" s="8">
        <f t="shared" si="5"/>
        <v>384</v>
      </c>
      <c r="E44" s="5" t="s">
        <v>58</v>
      </c>
      <c r="F44" s="7" t="s">
        <v>64</v>
      </c>
      <c r="G44" s="2"/>
      <c r="H44" s="2"/>
      <c r="I44" s="7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5" t="s">
        <v>65</v>
      </c>
      <c r="B45" s="5">
        <v>2</v>
      </c>
      <c r="C45" s="5">
        <v>229</v>
      </c>
      <c r="D45" s="8">
        <f t="shared" si="5"/>
        <v>458</v>
      </c>
      <c r="E45" s="5" t="s">
        <v>13</v>
      </c>
      <c r="F45" s="16" t="s">
        <v>66</v>
      </c>
      <c r="G45" s="2"/>
      <c r="H45" s="2"/>
      <c r="I45" s="7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5" t="s">
        <v>67</v>
      </c>
      <c r="B46" s="5">
        <v>5</v>
      </c>
      <c r="C46" s="5">
        <v>189</v>
      </c>
      <c r="D46" s="8">
        <f t="shared" si="5"/>
        <v>945</v>
      </c>
      <c r="E46" s="5" t="s">
        <v>13</v>
      </c>
      <c r="F46" s="7" t="s">
        <v>68</v>
      </c>
      <c r="G46" s="2"/>
      <c r="H46" s="2"/>
      <c r="I46" s="7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5" t="s">
        <v>69</v>
      </c>
      <c r="B47" s="5">
        <v>4</v>
      </c>
      <c r="C47" s="5">
        <v>495</v>
      </c>
      <c r="D47" s="8">
        <f t="shared" si="5"/>
        <v>1980</v>
      </c>
      <c r="E47" s="5" t="s">
        <v>13</v>
      </c>
      <c r="F47" s="7" t="s">
        <v>70</v>
      </c>
      <c r="G47" s="2"/>
      <c r="H47" s="2"/>
      <c r="I47" s="7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5" t="s">
        <v>69</v>
      </c>
      <c r="B48" s="5">
        <v>4</v>
      </c>
      <c r="C48" s="5">
        <v>495</v>
      </c>
      <c r="D48" s="8">
        <f t="shared" si="5"/>
        <v>1980</v>
      </c>
      <c r="E48" s="5" t="s">
        <v>13</v>
      </c>
      <c r="F48" s="7" t="s">
        <v>71</v>
      </c>
      <c r="G48" s="2"/>
      <c r="H48" s="2"/>
      <c r="I48" s="7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5" t="s">
        <v>72</v>
      </c>
      <c r="B49" s="5">
        <v>1</v>
      </c>
      <c r="C49" s="5">
        <v>679</v>
      </c>
      <c r="D49" s="8">
        <f t="shared" si="5"/>
        <v>679</v>
      </c>
      <c r="E49" s="5" t="s">
        <v>73</v>
      </c>
      <c r="F49" s="7" t="s">
        <v>74</v>
      </c>
      <c r="G49" s="2"/>
      <c r="H49" s="2"/>
      <c r="I49" s="7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5" t="s">
        <v>75</v>
      </c>
      <c r="B50" s="5">
        <v>1</v>
      </c>
      <c r="C50" s="5">
        <v>178</v>
      </c>
      <c r="D50" s="8">
        <f t="shared" si="5"/>
        <v>178</v>
      </c>
      <c r="E50" s="5" t="s">
        <v>73</v>
      </c>
      <c r="F50" s="7" t="s">
        <v>76</v>
      </c>
      <c r="G50" s="2"/>
      <c r="H50" s="2"/>
      <c r="I50" s="7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5" t="s">
        <v>77</v>
      </c>
      <c r="B51" s="5">
        <v>4</v>
      </c>
      <c r="C51" s="5">
        <v>76</v>
      </c>
      <c r="D51" s="8">
        <f t="shared" si="5"/>
        <v>304</v>
      </c>
      <c r="E51" s="5" t="s">
        <v>73</v>
      </c>
      <c r="F51" s="7" t="s">
        <v>78</v>
      </c>
      <c r="G51" s="2"/>
      <c r="H51" s="2"/>
      <c r="I51" s="7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5" t="s">
        <v>79</v>
      </c>
      <c r="B52" s="5">
        <v>12</v>
      </c>
      <c r="C52" s="5">
        <v>14.6</v>
      </c>
      <c r="D52" s="15">
        <v>175.2</v>
      </c>
      <c r="E52" s="5" t="s">
        <v>73</v>
      </c>
      <c r="F52" s="7" t="s">
        <v>80</v>
      </c>
      <c r="G52" s="2"/>
      <c r="H52" s="2"/>
      <c r="I52" s="7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5" t="s">
        <v>81</v>
      </c>
      <c r="B53" s="5">
        <v>3</v>
      </c>
      <c r="C53" s="5">
        <v>795</v>
      </c>
      <c r="D53" s="8">
        <f t="shared" ref="D53:D58" si="6">B53*C53</f>
        <v>2385</v>
      </c>
      <c r="E53" s="5" t="s">
        <v>13</v>
      </c>
      <c r="F53" s="7" t="s">
        <v>82</v>
      </c>
      <c r="G53" s="2"/>
      <c r="H53" s="2"/>
      <c r="I53" s="7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5" t="s">
        <v>83</v>
      </c>
      <c r="B54" s="5">
        <v>1</v>
      </c>
      <c r="C54" s="5">
        <v>1624</v>
      </c>
      <c r="D54" s="8">
        <f t="shared" si="6"/>
        <v>1624</v>
      </c>
      <c r="E54" s="5" t="s">
        <v>13</v>
      </c>
      <c r="F54" s="7" t="s">
        <v>84</v>
      </c>
      <c r="G54" s="2"/>
      <c r="H54" s="2"/>
      <c r="I54" s="7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5" t="s">
        <v>85</v>
      </c>
      <c r="B55" s="5">
        <v>1</v>
      </c>
      <c r="C55" s="5">
        <v>122</v>
      </c>
      <c r="D55" s="8">
        <f t="shared" si="6"/>
        <v>122</v>
      </c>
      <c r="E55" s="5" t="s">
        <v>13</v>
      </c>
      <c r="F55" s="7" t="s">
        <v>86</v>
      </c>
      <c r="G55" s="2"/>
      <c r="H55" s="2"/>
      <c r="I55" s="7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5" t="s">
        <v>87</v>
      </c>
      <c r="B56" s="5">
        <v>5</v>
      </c>
      <c r="C56" s="5">
        <v>367</v>
      </c>
      <c r="D56" s="8">
        <f t="shared" si="6"/>
        <v>1835</v>
      </c>
      <c r="E56" s="5" t="s">
        <v>13</v>
      </c>
      <c r="F56" s="7" t="s">
        <v>88</v>
      </c>
      <c r="G56" s="2"/>
      <c r="H56" s="2"/>
      <c r="I56" s="7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5" t="s">
        <v>89</v>
      </c>
      <c r="B57" s="5">
        <v>10</v>
      </c>
      <c r="C57" s="5">
        <v>326</v>
      </c>
      <c r="D57" s="8">
        <f t="shared" si="6"/>
        <v>3260</v>
      </c>
      <c r="E57" s="5" t="s">
        <v>90</v>
      </c>
      <c r="F57" s="7" t="s">
        <v>91</v>
      </c>
      <c r="G57" s="2"/>
      <c r="H57" s="2"/>
      <c r="I57" s="7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5" t="s">
        <v>92</v>
      </c>
      <c r="B58" s="5">
        <v>5</v>
      </c>
      <c r="C58" s="5">
        <v>420</v>
      </c>
      <c r="D58" s="8">
        <f t="shared" si="6"/>
        <v>2100</v>
      </c>
      <c r="E58" s="5" t="s">
        <v>13</v>
      </c>
      <c r="F58" s="7" t="s">
        <v>93</v>
      </c>
      <c r="G58" s="2"/>
      <c r="H58" s="2"/>
      <c r="I58" s="7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5" t="s">
        <v>94</v>
      </c>
      <c r="B59" s="5">
        <v>4</v>
      </c>
      <c r="C59" s="5">
        <v>96.2</v>
      </c>
      <c r="D59" s="15">
        <v>384.8</v>
      </c>
      <c r="E59" s="5" t="s">
        <v>73</v>
      </c>
      <c r="F59" s="7" t="s">
        <v>95</v>
      </c>
      <c r="G59" s="9"/>
      <c r="H59" s="9"/>
      <c r="I59" s="71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>
      <c r="A60" s="5" t="s">
        <v>96</v>
      </c>
      <c r="B60" s="5">
        <v>6</v>
      </c>
      <c r="C60" s="5">
        <v>174</v>
      </c>
      <c r="D60" s="15">
        <v>1044</v>
      </c>
      <c r="E60" s="5" t="s">
        <v>73</v>
      </c>
      <c r="F60" s="7" t="s">
        <v>97</v>
      </c>
      <c r="G60" s="9"/>
      <c r="H60" s="9"/>
      <c r="I60" s="71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>
      <c r="A61" s="5" t="s">
        <v>98</v>
      </c>
      <c r="B61" s="5">
        <v>1</v>
      </c>
      <c r="C61" s="5">
        <v>1190</v>
      </c>
      <c r="D61" s="8">
        <f t="shared" ref="D61:D68" si="7">B61*C61</f>
        <v>1190</v>
      </c>
      <c r="E61" s="5" t="s">
        <v>13</v>
      </c>
      <c r="F61" s="7" t="s">
        <v>99</v>
      </c>
      <c r="G61" s="2"/>
      <c r="H61" s="2"/>
      <c r="I61" s="7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5" t="s">
        <v>100</v>
      </c>
      <c r="B62" s="5">
        <v>4</v>
      </c>
      <c r="C62" s="5">
        <v>470</v>
      </c>
      <c r="D62" s="8">
        <f t="shared" si="7"/>
        <v>1880</v>
      </c>
      <c r="E62" s="5" t="s">
        <v>13</v>
      </c>
      <c r="F62" s="7" t="s">
        <v>101</v>
      </c>
      <c r="G62" s="2"/>
      <c r="H62" s="2"/>
      <c r="I62" s="7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5" t="s">
        <v>102</v>
      </c>
      <c r="B63" s="5">
        <v>2</v>
      </c>
      <c r="C63" s="5">
        <v>290</v>
      </c>
      <c r="D63" s="8">
        <f t="shared" si="7"/>
        <v>580</v>
      </c>
      <c r="E63" s="5" t="s">
        <v>13</v>
      </c>
      <c r="F63" s="7" t="s">
        <v>103</v>
      </c>
      <c r="G63" s="2"/>
      <c r="H63" s="2"/>
      <c r="I63" s="7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5" t="s">
        <v>104</v>
      </c>
      <c r="B64" s="5">
        <v>7</v>
      </c>
      <c r="C64" s="5">
        <v>337</v>
      </c>
      <c r="D64" s="8">
        <f t="shared" si="7"/>
        <v>2359</v>
      </c>
      <c r="E64" s="5" t="s">
        <v>13</v>
      </c>
      <c r="F64" s="7" t="s">
        <v>105</v>
      </c>
      <c r="G64" s="2"/>
      <c r="H64" s="2"/>
      <c r="I64" s="7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5" t="s">
        <v>106</v>
      </c>
      <c r="B65" s="5">
        <v>3</v>
      </c>
      <c r="C65" s="5">
        <v>299</v>
      </c>
      <c r="D65" s="8">
        <f t="shared" si="7"/>
        <v>897</v>
      </c>
      <c r="E65" s="5" t="s">
        <v>13</v>
      </c>
      <c r="F65" s="7" t="s">
        <v>107</v>
      </c>
      <c r="G65" s="2"/>
      <c r="H65" s="2"/>
      <c r="I65" s="7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5" t="s">
        <v>108</v>
      </c>
      <c r="B66" s="5">
        <v>20</v>
      </c>
      <c r="C66" s="5">
        <v>299</v>
      </c>
      <c r="D66" s="8">
        <f t="shared" si="7"/>
        <v>5980</v>
      </c>
      <c r="E66" s="5" t="s">
        <v>13</v>
      </c>
      <c r="F66" s="2"/>
      <c r="G66" s="2"/>
      <c r="H66" s="2"/>
      <c r="I66" s="7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5" t="s">
        <v>109</v>
      </c>
      <c r="B67" s="5">
        <v>3</v>
      </c>
      <c r="C67" s="5">
        <v>252</v>
      </c>
      <c r="D67" s="8">
        <f t="shared" si="7"/>
        <v>756</v>
      </c>
      <c r="E67" s="5" t="s">
        <v>110</v>
      </c>
      <c r="F67" s="7" t="s">
        <v>111</v>
      </c>
      <c r="G67" s="2"/>
      <c r="H67" s="2"/>
      <c r="I67" s="7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5" t="s">
        <v>112</v>
      </c>
      <c r="B68" s="5">
        <v>2</v>
      </c>
      <c r="C68" s="5">
        <v>351</v>
      </c>
      <c r="D68" s="8">
        <f t="shared" si="7"/>
        <v>702</v>
      </c>
      <c r="E68" s="5" t="s">
        <v>13</v>
      </c>
      <c r="F68" s="7" t="s">
        <v>113</v>
      </c>
      <c r="G68" s="2"/>
      <c r="H68" s="2"/>
      <c r="I68" s="7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87" t="s">
        <v>114</v>
      </c>
      <c r="B69" s="71"/>
      <c r="C69" s="71"/>
      <c r="D69" s="71"/>
      <c r="E69" s="71"/>
      <c r="F69" s="71"/>
      <c r="G69" s="71"/>
      <c r="H69" s="71"/>
      <c r="I69" s="7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5" t="s">
        <v>115</v>
      </c>
      <c r="B70" s="5"/>
      <c r="C70" s="5"/>
      <c r="D70" s="5">
        <v>5000</v>
      </c>
      <c r="E70" s="2"/>
      <c r="F70" s="2"/>
      <c r="G70" s="2"/>
      <c r="H70" s="2"/>
      <c r="I70" s="74">
        <v>6834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5" t="s">
        <v>116</v>
      </c>
      <c r="B71" s="5">
        <v>100</v>
      </c>
      <c r="C71" s="21" t="s">
        <v>117</v>
      </c>
      <c r="D71" s="5">
        <v>1834</v>
      </c>
      <c r="E71" s="2"/>
      <c r="F71" s="2"/>
      <c r="G71" s="2"/>
      <c r="H71" s="2"/>
      <c r="I71" s="7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15"/>
      <c r="E72" s="2"/>
      <c r="F72" s="2"/>
      <c r="G72" s="2"/>
      <c r="H72" s="2"/>
      <c r="I72" s="7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2"/>
      <c r="E73" s="2"/>
      <c r="F73" s="2"/>
      <c r="G73" s="2"/>
      <c r="H73" s="2"/>
      <c r="I73" s="7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8">
        <f>B74*C74</f>
        <v>0</v>
      </c>
      <c r="E74" s="2"/>
      <c r="F74" s="2"/>
      <c r="G74" s="2"/>
      <c r="H74" s="2"/>
      <c r="I74" s="7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85" t="s">
        <v>118</v>
      </c>
      <c r="B75" s="71"/>
      <c r="C75" s="71"/>
      <c r="D75" s="71"/>
      <c r="E75" s="71"/>
      <c r="F75" s="71"/>
      <c r="G75" s="71"/>
      <c r="H75" s="71"/>
      <c r="I75" s="7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5" t="s">
        <v>119</v>
      </c>
      <c r="B76" s="5">
        <v>100</v>
      </c>
      <c r="C76" s="5">
        <v>70</v>
      </c>
      <c r="D76" s="8">
        <f t="shared" ref="D76:D77" si="8">B76*C76</f>
        <v>7000</v>
      </c>
      <c r="E76" s="5" t="s">
        <v>120</v>
      </c>
      <c r="F76" s="2"/>
      <c r="G76" s="2"/>
      <c r="H76" s="2"/>
      <c r="I76" s="74">
        <f>SUM(D76:D80)</f>
        <v>40700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5" t="s">
        <v>121</v>
      </c>
      <c r="B77" s="5">
        <v>100</v>
      </c>
      <c r="C77" s="5">
        <v>80</v>
      </c>
      <c r="D77" s="8">
        <f t="shared" si="8"/>
        <v>8000</v>
      </c>
      <c r="E77" s="5" t="s">
        <v>120</v>
      </c>
      <c r="F77" s="2"/>
      <c r="G77" s="2"/>
      <c r="H77" s="2"/>
      <c r="I77" s="7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5" t="s">
        <v>122</v>
      </c>
      <c r="B78" s="5" t="s">
        <v>123</v>
      </c>
      <c r="C78" s="5">
        <v>690</v>
      </c>
      <c r="D78" s="15">
        <v>20700</v>
      </c>
      <c r="E78" s="5" t="s">
        <v>120</v>
      </c>
      <c r="F78" s="2"/>
      <c r="G78" s="2"/>
      <c r="H78" s="2"/>
      <c r="I78" s="7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5" t="s">
        <v>124</v>
      </c>
      <c r="B79" s="5">
        <v>100</v>
      </c>
      <c r="C79" s="2"/>
      <c r="D79" s="15">
        <v>5000</v>
      </c>
      <c r="E79" s="5" t="s">
        <v>125</v>
      </c>
      <c r="F79" s="7" t="s">
        <v>126</v>
      </c>
      <c r="G79" s="2"/>
      <c r="H79" s="2"/>
      <c r="I79" s="7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8">
        <f>B80*C80</f>
        <v>0</v>
      </c>
      <c r="E80" s="2"/>
      <c r="F80" s="2"/>
      <c r="G80" s="2"/>
      <c r="H80" s="2"/>
      <c r="I80" s="7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86" t="s">
        <v>127</v>
      </c>
      <c r="B81" s="71"/>
      <c r="C81" s="71"/>
      <c r="D81" s="71"/>
      <c r="E81" s="71"/>
      <c r="F81" s="71"/>
      <c r="G81" s="71"/>
      <c r="H81" s="71"/>
      <c r="I81" s="7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3" t="s">
        <v>128</v>
      </c>
      <c r="B82" s="5">
        <v>10</v>
      </c>
      <c r="C82" s="22">
        <v>38</v>
      </c>
      <c r="D82" s="5">
        <v>380</v>
      </c>
      <c r="E82" s="23" t="s">
        <v>129</v>
      </c>
      <c r="F82" s="24" t="s">
        <v>130</v>
      </c>
      <c r="G82" s="2"/>
      <c r="H82" s="2"/>
      <c r="I82" s="74">
        <f>SUM(D83:D90)</f>
        <v>9180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3" t="s">
        <v>131</v>
      </c>
      <c r="B83" s="5">
        <v>10</v>
      </c>
      <c r="C83" s="22">
        <v>38</v>
      </c>
      <c r="D83" s="5">
        <v>380</v>
      </c>
      <c r="E83" s="23" t="s">
        <v>132</v>
      </c>
      <c r="F83" s="24" t="s">
        <v>133</v>
      </c>
      <c r="G83" s="2"/>
      <c r="H83" s="2"/>
      <c r="I83" s="7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3" t="s">
        <v>134</v>
      </c>
      <c r="B84" s="5">
        <v>10</v>
      </c>
      <c r="C84" s="22">
        <v>38</v>
      </c>
      <c r="D84" s="5">
        <v>380</v>
      </c>
      <c r="E84" s="23" t="s">
        <v>129</v>
      </c>
      <c r="F84" s="24" t="s">
        <v>135</v>
      </c>
      <c r="G84" s="2"/>
      <c r="H84" s="2"/>
      <c r="I84" s="7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3" t="s">
        <v>136</v>
      </c>
      <c r="B85" s="5">
        <v>10</v>
      </c>
      <c r="C85" s="22">
        <v>60</v>
      </c>
      <c r="D85" s="5">
        <v>600</v>
      </c>
      <c r="E85" s="23" t="s">
        <v>48</v>
      </c>
      <c r="F85" s="24" t="s">
        <v>137</v>
      </c>
      <c r="G85" s="2"/>
      <c r="H85" s="2"/>
      <c r="I85" s="7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5" t="s">
        <v>138</v>
      </c>
      <c r="B86" s="5">
        <v>19</v>
      </c>
      <c r="C86" s="5">
        <v>0</v>
      </c>
      <c r="D86" s="2"/>
      <c r="E86" s="5" t="s">
        <v>139</v>
      </c>
      <c r="F86" s="2"/>
      <c r="G86" s="2"/>
      <c r="H86" s="2"/>
      <c r="I86" s="7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5" t="s">
        <v>140</v>
      </c>
      <c r="B87" s="5">
        <v>3</v>
      </c>
      <c r="C87" s="5">
        <v>620</v>
      </c>
      <c r="D87" s="5">
        <v>1860</v>
      </c>
      <c r="E87" s="5" t="s">
        <v>13</v>
      </c>
      <c r="F87" s="7" t="s">
        <v>141</v>
      </c>
      <c r="G87" s="2"/>
      <c r="H87" s="2"/>
      <c r="I87" s="7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5" t="s">
        <v>142</v>
      </c>
      <c r="B88" s="5" t="s">
        <v>143</v>
      </c>
      <c r="C88" s="5">
        <v>0</v>
      </c>
      <c r="D88" s="2"/>
      <c r="E88" s="5" t="s">
        <v>139</v>
      </c>
      <c r="F88" s="2"/>
      <c r="G88" s="2"/>
      <c r="H88" s="2"/>
      <c r="I88" s="7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5" t="s">
        <v>144</v>
      </c>
      <c r="B89" s="5">
        <v>4</v>
      </c>
      <c r="C89" s="5">
        <v>763</v>
      </c>
      <c r="D89" s="5">
        <v>3052</v>
      </c>
      <c r="E89" s="5" t="s">
        <v>13</v>
      </c>
      <c r="F89" s="7" t="s">
        <v>145</v>
      </c>
      <c r="G89" s="2"/>
      <c r="H89" s="2"/>
      <c r="I89" s="7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5" t="s">
        <v>146</v>
      </c>
      <c r="B90" s="5">
        <v>4</v>
      </c>
      <c r="C90" s="5">
        <v>727</v>
      </c>
      <c r="D90" s="5">
        <v>2908</v>
      </c>
      <c r="E90" s="5" t="s">
        <v>13</v>
      </c>
      <c r="F90" s="7" t="s">
        <v>147</v>
      </c>
      <c r="G90" s="2"/>
      <c r="H90" s="2"/>
      <c r="I90" s="7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79" t="s">
        <v>148</v>
      </c>
      <c r="B91" s="71"/>
      <c r="C91" s="71"/>
      <c r="D91" s="71"/>
      <c r="E91" s="71"/>
      <c r="F91" s="71"/>
      <c r="G91" s="71"/>
      <c r="H91" s="71"/>
      <c r="I91" s="7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3" t="s">
        <v>149</v>
      </c>
      <c r="B92" s="22">
        <v>7</v>
      </c>
      <c r="C92" s="22">
        <v>82</v>
      </c>
      <c r="D92" s="8">
        <f t="shared" ref="D92:D93" si="9">B92*C92</f>
        <v>574</v>
      </c>
      <c r="E92" s="23" t="s">
        <v>48</v>
      </c>
      <c r="F92" s="24" t="s">
        <v>150</v>
      </c>
      <c r="G92" s="2"/>
      <c r="H92" s="2"/>
      <c r="I92" s="74">
        <f>SUM(D92:D105)</f>
        <v>8347.7999999999993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3" t="s">
        <v>151</v>
      </c>
      <c r="B93" s="22">
        <v>6</v>
      </c>
      <c r="C93" s="22">
        <v>110</v>
      </c>
      <c r="D93" s="8">
        <f t="shared" si="9"/>
        <v>660</v>
      </c>
      <c r="E93" s="23" t="s">
        <v>48</v>
      </c>
      <c r="F93" s="24" t="s">
        <v>152</v>
      </c>
      <c r="G93" s="2"/>
      <c r="H93" s="2"/>
      <c r="I93" s="7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5" t="s">
        <v>153</v>
      </c>
      <c r="B94" s="5">
        <v>2</v>
      </c>
      <c r="C94" s="5">
        <v>92.9</v>
      </c>
      <c r="D94" s="5">
        <v>185.8</v>
      </c>
      <c r="E94" s="5" t="s">
        <v>73</v>
      </c>
      <c r="F94" s="7" t="s">
        <v>154</v>
      </c>
      <c r="G94" s="2"/>
      <c r="H94" s="2"/>
      <c r="I94" s="7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5" t="s">
        <v>155</v>
      </c>
      <c r="B95" s="5">
        <v>2</v>
      </c>
      <c r="C95" s="5">
        <v>220</v>
      </c>
      <c r="D95" s="5">
        <v>440</v>
      </c>
      <c r="E95" s="5" t="s">
        <v>73</v>
      </c>
      <c r="F95" s="7" t="s">
        <v>156</v>
      </c>
      <c r="G95" s="2"/>
      <c r="H95" s="2"/>
      <c r="I95" s="7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5" t="s">
        <v>157</v>
      </c>
      <c r="B96" s="5">
        <v>1</v>
      </c>
      <c r="C96" s="5">
        <v>302</v>
      </c>
      <c r="D96" s="5">
        <v>302</v>
      </c>
      <c r="E96" s="5" t="s">
        <v>73</v>
      </c>
      <c r="F96" s="7" t="s">
        <v>158</v>
      </c>
      <c r="G96" s="2"/>
      <c r="H96" s="2"/>
      <c r="I96" s="7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5" t="s">
        <v>159</v>
      </c>
      <c r="B97" s="5">
        <v>1</v>
      </c>
      <c r="C97" s="5">
        <v>209</v>
      </c>
      <c r="D97" s="5">
        <v>209</v>
      </c>
      <c r="E97" s="5" t="s">
        <v>73</v>
      </c>
      <c r="F97" s="7" t="s">
        <v>160</v>
      </c>
      <c r="G97" s="2"/>
      <c r="H97" s="2"/>
      <c r="I97" s="7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5" t="s">
        <v>161</v>
      </c>
      <c r="B98" s="5">
        <v>1</v>
      </c>
      <c r="C98" s="5">
        <v>192</v>
      </c>
      <c r="D98" s="5">
        <v>192</v>
      </c>
      <c r="E98" s="5" t="s">
        <v>73</v>
      </c>
      <c r="F98" s="7" t="s">
        <v>162</v>
      </c>
      <c r="G98" s="2"/>
      <c r="H98" s="2"/>
      <c r="I98" s="7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5" t="s">
        <v>163</v>
      </c>
      <c r="B99" s="5">
        <v>1</v>
      </c>
      <c r="C99" s="5">
        <v>158</v>
      </c>
      <c r="D99" s="5">
        <v>158</v>
      </c>
      <c r="E99" s="5" t="s">
        <v>73</v>
      </c>
      <c r="F99" s="16" t="s">
        <v>164</v>
      </c>
      <c r="G99" s="2"/>
      <c r="H99" s="2"/>
      <c r="I99" s="7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5" t="s">
        <v>165</v>
      </c>
      <c r="B100" s="5">
        <v>1</v>
      </c>
      <c r="C100" s="5">
        <v>123</v>
      </c>
      <c r="D100" s="5">
        <v>123</v>
      </c>
      <c r="E100" s="5" t="s">
        <v>73</v>
      </c>
      <c r="F100" s="7" t="s">
        <v>166</v>
      </c>
      <c r="G100" s="2"/>
      <c r="H100" s="2"/>
      <c r="I100" s="7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5" t="s">
        <v>167</v>
      </c>
      <c r="B101" s="5">
        <v>40</v>
      </c>
      <c r="C101" s="5">
        <v>61.8</v>
      </c>
      <c r="D101" s="25" t="s">
        <v>168</v>
      </c>
      <c r="E101" s="5" t="s">
        <v>73</v>
      </c>
      <c r="F101" s="7" t="s">
        <v>169</v>
      </c>
      <c r="G101" s="2"/>
      <c r="H101" s="2"/>
      <c r="I101" s="7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5" t="s">
        <v>170</v>
      </c>
      <c r="B102" s="5">
        <v>40</v>
      </c>
      <c r="C102" s="5">
        <v>55.7</v>
      </c>
      <c r="D102" s="25" t="s">
        <v>171</v>
      </c>
      <c r="E102" s="5" t="s">
        <v>73</v>
      </c>
      <c r="F102" s="7" t="s">
        <v>172</v>
      </c>
      <c r="G102" s="2"/>
      <c r="H102" s="2"/>
      <c r="I102" s="7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5" t="s">
        <v>173</v>
      </c>
      <c r="B103" s="5">
        <v>40</v>
      </c>
      <c r="C103" s="5">
        <v>50.1</v>
      </c>
      <c r="D103" s="5">
        <v>2004</v>
      </c>
      <c r="E103" s="5" t="s">
        <v>73</v>
      </c>
      <c r="F103" s="7" t="s">
        <v>174</v>
      </c>
      <c r="G103" s="2"/>
      <c r="H103" s="2"/>
      <c r="I103" s="7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5" t="s">
        <v>175</v>
      </c>
      <c r="B104" s="5">
        <v>4</v>
      </c>
      <c r="C104" s="5">
        <v>310</v>
      </c>
      <c r="D104" s="5">
        <v>1240</v>
      </c>
      <c r="E104" s="5" t="s">
        <v>73</v>
      </c>
      <c r="F104" s="7" t="s">
        <v>176</v>
      </c>
      <c r="G104" s="2"/>
      <c r="H104" s="2"/>
      <c r="I104" s="7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5" t="s">
        <v>177</v>
      </c>
      <c r="B105" s="5">
        <v>20</v>
      </c>
      <c r="C105" s="5">
        <v>113</v>
      </c>
      <c r="D105" s="5">
        <v>2260</v>
      </c>
      <c r="E105" s="5" t="s">
        <v>73</v>
      </c>
      <c r="F105" s="7" t="s">
        <v>178</v>
      </c>
      <c r="G105" s="2"/>
      <c r="H105" s="2"/>
      <c r="I105" s="7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80" t="s">
        <v>179</v>
      </c>
      <c r="B106" s="71"/>
      <c r="C106" s="71"/>
      <c r="D106" s="71"/>
      <c r="E106" s="71"/>
      <c r="F106" s="71"/>
      <c r="G106" s="71"/>
      <c r="H106" s="71"/>
      <c r="I106" s="7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5" t="s">
        <v>180</v>
      </c>
      <c r="B107" s="5">
        <v>1</v>
      </c>
      <c r="C107" s="5">
        <v>192</v>
      </c>
      <c r="D107" s="8">
        <f>B107*C107</f>
        <v>192</v>
      </c>
      <c r="E107" s="5" t="s">
        <v>73</v>
      </c>
      <c r="F107" s="7" t="s">
        <v>181</v>
      </c>
      <c r="G107" s="2"/>
      <c r="H107" s="2"/>
      <c r="I107" s="74">
        <f>SUM(D107:D111)</f>
        <v>2235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5" t="s">
        <v>182</v>
      </c>
      <c r="B108" s="5">
        <v>3</v>
      </c>
      <c r="C108" s="5">
        <v>310</v>
      </c>
      <c r="D108" s="5">
        <v>930</v>
      </c>
      <c r="E108" s="5" t="s">
        <v>73</v>
      </c>
      <c r="F108" s="7" t="s">
        <v>183</v>
      </c>
      <c r="G108" s="2"/>
      <c r="H108" s="2"/>
      <c r="I108" s="71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5" t="s">
        <v>184</v>
      </c>
      <c r="B109" s="5">
        <v>2</v>
      </c>
      <c r="C109" s="5">
        <v>410</v>
      </c>
      <c r="D109" s="5">
        <v>820</v>
      </c>
      <c r="E109" s="5" t="s">
        <v>73</v>
      </c>
      <c r="F109" s="7" t="s">
        <v>185</v>
      </c>
      <c r="G109" s="2"/>
      <c r="H109" s="2"/>
      <c r="I109" s="7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5" t="s">
        <v>186</v>
      </c>
      <c r="B110" s="5">
        <v>2</v>
      </c>
      <c r="C110" s="5">
        <v>196</v>
      </c>
      <c r="D110" s="5">
        <v>293</v>
      </c>
      <c r="E110" s="5" t="s">
        <v>73</v>
      </c>
      <c r="F110" s="7" t="s">
        <v>187</v>
      </c>
      <c r="G110" s="2"/>
      <c r="H110" s="2"/>
      <c r="I110" s="7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8">
        <f>B111*C111</f>
        <v>0</v>
      </c>
      <c r="E111" s="2"/>
      <c r="F111" s="2"/>
      <c r="G111" s="2"/>
      <c r="H111" s="2"/>
      <c r="I111" s="7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78" t="s">
        <v>188</v>
      </c>
      <c r="B112" s="71"/>
      <c r="C112" s="71"/>
      <c r="D112" s="71"/>
      <c r="E112" s="71"/>
      <c r="F112" s="71"/>
      <c r="G112" s="71"/>
      <c r="H112" s="71"/>
      <c r="I112" s="7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3" t="s">
        <v>189</v>
      </c>
      <c r="B113" s="22">
        <v>2</v>
      </c>
      <c r="C113" s="22">
        <v>262</v>
      </c>
      <c r="D113" s="8">
        <f t="shared" ref="D113:D122" si="10">B113*C113</f>
        <v>524</v>
      </c>
      <c r="E113" s="23" t="s">
        <v>39</v>
      </c>
      <c r="F113" s="24" t="s">
        <v>190</v>
      </c>
      <c r="G113" s="2"/>
      <c r="H113" s="2"/>
      <c r="I113" s="74">
        <v>1829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3" t="s">
        <v>191</v>
      </c>
      <c r="B114" s="15">
        <v>1</v>
      </c>
      <c r="C114" s="22">
        <v>410</v>
      </c>
      <c r="D114" s="8">
        <f t="shared" si="10"/>
        <v>410</v>
      </c>
      <c r="E114" s="23" t="s">
        <v>192</v>
      </c>
      <c r="F114" s="24" t="s">
        <v>193</v>
      </c>
      <c r="G114" s="2"/>
      <c r="H114" s="2"/>
      <c r="I114" s="7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3" t="s">
        <v>194</v>
      </c>
      <c r="B115" s="22">
        <v>2</v>
      </c>
      <c r="C115" s="22">
        <v>96</v>
      </c>
      <c r="D115" s="8">
        <f t="shared" si="10"/>
        <v>192</v>
      </c>
      <c r="E115" s="5" t="s">
        <v>195</v>
      </c>
      <c r="F115" s="24" t="s">
        <v>196</v>
      </c>
      <c r="G115" s="2"/>
      <c r="H115" s="2"/>
      <c r="I115" s="7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5" t="s">
        <v>197</v>
      </c>
      <c r="B116" s="5">
        <v>2</v>
      </c>
      <c r="C116" s="5">
        <v>104</v>
      </c>
      <c r="D116" s="8">
        <f t="shared" si="10"/>
        <v>208</v>
      </c>
      <c r="E116" s="5" t="s">
        <v>73</v>
      </c>
      <c r="F116" s="7" t="s">
        <v>198</v>
      </c>
      <c r="G116" s="2"/>
      <c r="H116" s="2"/>
      <c r="I116" s="7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5" t="s">
        <v>199</v>
      </c>
      <c r="B117" s="5">
        <v>1</v>
      </c>
      <c r="C117" s="5">
        <v>189</v>
      </c>
      <c r="D117" s="8">
        <f t="shared" si="10"/>
        <v>189</v>
      </c>
      <c r="E117" s="5" t="s">
        <v>73</v>
      </c>
      <c r="F117" s="7" t="s">
        <v>200</v>
      </c>
      <c r="G117" s="2"/>
      <c r="H117" s="2"/>
      <c r="I117" s="7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8">
        <f t="shared" si="10"/>
        <v>0</v>
      </c>
      <c r="E118" s="2"/>
      <c r="F118" s="2"/>
      <c r="G118" s="2"/>
      <c r="H118" s="2"/>
      <c r="I118" s="7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8">
        <f t="shared" si="10"/>
        <v>0</v>
      </c>
      <c r="E119" s="2"/>
      <c r="F119" s="2"/>
      <c r="G119" s="2"/>
      <c r="H119" s="2"/>
      <c r="I119" s="7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8">
        <f t="shared" si="10"/>
        <v>0</v>
      </c>
      <c r="E120" s="2"/>
      <c r="F120" s="2"/>
      <c r="G120" s="2"/>
      <c r="H120" s="2"/>
      <c r="I120" s="7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8">
        <f t="shared" si="10"/>
        <v>0</v>
      </c>
      <c r="E121" s="2"/>
      <c r="F121" s="2"/>
      <c r="G121" s="2"/>
      <c r="H121" s="2"/>
      <c r="I121" s="7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8">
        <f t="shared" si="10"/>
        <v>0</v>
      </c>
      <c r="E122" s="2"/>
      <c r="F122" s="2"/>
      <c r="G122" s="2"/>
      <c r="H122" s="2"/>
      <c r="I122" s="7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</row>
    <row r="1064" spans="1:26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</row>
    <row r="1065" spans="1:26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</row>
    <row r="1066" spans="1:26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6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</row>
    <row r="1068" spans="1:26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</row>
    <row r="1069" spans="1:26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</row>
    <row r="1070" spans="1:26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6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</row>
    <row r="1072" spans="1:26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</row>
    <row r="1073" spans="1:26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</row>
    <row r="1074" spans="1:26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6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</row>
    <row r="1076" spans="1:26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</row>
    <row r="1077" spans="1:26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</row>
    <row r="1078" spans="1:26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</row>
    <row r="1079" spans="1:26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</row>
    <row r="1080" spans="1:26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</row>
    <row r="1081" spans="1:26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</row>
    <row r="1082" spans="1:26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</row>
    <row r="1083" spans="1:26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</row>
    <row r="1084" spans="1:26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</row>
    <row r="1085" spans="1:26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</row>
    <row r="1086" spans="1:26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</row>
    <row r="1087" spans="1:26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</row>
    <row r="1088" spans="1:26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</row>
    <row r="1089" spans="1:26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</row>
    <row r="1090" spans="1:26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</row>
    <row r="1091" spans="1:26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</row>
    <row r="1092" spans="1:26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</row>
    <row r="1093" spans="1:26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</row>
    <row r="1094" spans="1:26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</row>
    <row r="1095" spans="1:26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</row>
    <row r="1096" spans="1:26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</row>
    <row r="1097" spans="1:26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</row>
    <row r="1098" spans="1:26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</row>
    <row r="1099" spans="1:26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</row>
    <row r="1100" spans="1:26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</row>
    <row r="1101" spans="1:26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</row>
    <row r="1102" spans="1:26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</row>
    <row r="1103" spans="1:26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</row>
    <row r="1104" spans="1:26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</row>
    <row r="1105" spans="1:26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</row>
    <row r="1106" spans="1:26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</row>
    <row r="1107" spans="1:26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</row>
    <row r="1108" spans="1:26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</row>
    <row r="1109" spans="1:26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</row>
    <row r="1110" spans="1:26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</row>
    <row r="1111" spans="1:26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</row>
    <row r="1112" spans="1:26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</row>
    <row r="1113" spans="1:26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</row>
    <row r="1114" spans="1:26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</row>
    <row r="1115" spans="1:26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</row>
    <row r="1116" spans="1:26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</row>
    <row r="1117" spans="1:26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</row>
    <row r="1118" spans="1:26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</row>
    <row r="1119" spans="1:26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</row>
    <row r="1120" spans="1:26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</row>
  </sheetData>
  <mergeCells count="30">
    <mergeCell ref="I113:I122"/>
    <mergeCell ref="I10:I14"/>
    <mergeCell ref="I16:I20"/>
    <mergeCell ref="I22:I26"/>
    <mergeCell ref="I28:I32"/>
    <mergeCell ref="I70:I74"/>
    <mergeCell ref="I35:I40"/>
    <mergeCell ref="I42:I68"/>
    <mergeCell ref="A112:I112"/>
    <mergeCell ref="A91:I91"/>
    <mergeCell ref="A106:I106"/>
    <mergeCell ref="A21:I21"/>
    <mergeCell ref="A27:I27"/>
    <mergeCell ref="A34:I34"/>
    <mergeCell ref="A41:I41"/>
    <mergeCell ref="A75:I75"/>
    <mergeCell ref="A9:I9"/>
    <mergeCell ref="A15:I15"/>
    <mergeCell ref="K5:Q5"/>
    <mergeCell ref="I76:I80"/>
    <mergeCell ref="I107:I111"/>
    <mergeCell ref="I82:I90"/>
    <mergeCell ref="I92:I105"/>
    <mergeCell ref="A81:I81"/>
    <mergeCell ref="A69:I69"/>
    <mergeCell ref="A1:I1"/>
    <mergeCell ref="K1:L1"/>
    <mergeCell ref="K2:L2"/>
    <mergeCell ref="A3:I3"/>
    <mergeCell ref="I4:I8"/>
  </mergeCells>
  <conditionalFormatting sqref="D4">
    <cfRule type="notContainsBlanks" dxfId="3" priority="1">
      <formula>LEN(TRIM(D4))&gt;0</formula>
    </cfRule>
  </conditionalFormatting>
  <conditionalFormatting sqref="D4">
    <cfRule type="notContainsBlanks" dxfId="2" priority="2">
      <formula>LEN(TRIM(D4))&gt;0</formula>
    </cfRule>
  </conditionalFormatting>
  <hyperlinks>
    <hyperlink ref="F4" r:id="rId1"/>
    <hyperlink ref="F5" r:id="rId2"/>
    <hyperlink ref="F6" r:id="rId3"/>
    <hyperlink ref="F11" r:id="rId4"/>
    <hyperlink ref="F16" r:id="rId5"/>
    <hyperlink ref="F17" r:id="rId6"/>
    <hyperlink ref="F18" r:id="rId7"/>
    <hyperlink ref="F19" r:id="rId8"/>
    <hyperlink ref="F20" r:id="rId9"/>
    <hyperlink ref="F28" r:id="rId10"/>
    <hyperlink ref="F29" r:id="rId11"/>
    <hyperlink ref="F30" r:id="rId12"/>
    <hyperlink ref="F31" r:id="rId13"/>
    <hyperlink ref="F32" r:id="rId14"/>
    <hyperlink ref="F33" r:id="rId15"/>
    <hyperlink ref="F42" r:id="rId16"/>
    <hyperlink ref="F43" r:id="rId17"/>
    <hyperlink ref="F44" r:id="rId18"/>
    <hyperlink ref="F45" r:id="rId19"/>
    <hyperlink ref="F46" r:id="rId20"/>
    <hyperlink ref="F47" r:id="rId21"/>
    <hyperlink ref="F48" r:id="rId22"/>
    <hyperlink ref="F49" r:id="rId23"/>
    <hyperlink ref="F50" r:id="rId24"/>
    <hyperlink ref="F51" r:id="rId25"/>
    <hyperlink ref="F52" r:id="rId26"/>
    <hyperlink ref="F53" r:id="rId27"/>
    <hyperlink ref="F54" r:id="rId28"/>
    <hyperlink ref="F55" r:id="rId29"/>
    <hyperlink ref="F56" r:id="rId30"/>
    <hyperlink ref="F57" r:id="rId31"/>
    <hyperlink ref="F58" r:id="rId32"/>
    <hyperlink ref="F59" r:id="rId33"/>
    <hyperlink ref="F60" r:id="rId34"/>
    <hyperlink ref="F61" r:id="rId35"/>
    <hyperlink ref="F62" r:id="rId36"/>
    <hyperlink ref="F63" r:id="rId37"/>
    <hyperlink ref="F64" r:id="rId38"/>
    <hyperlink ref="F65" r:id="rId39"/>
    <hyperlink ref="F67" r:id="rId40"/>
    <hyperlink ref="F68" r:id="rId41"/>
    <hyperlink ref="F79" r:id="rId42"/>
    <hyperlink ref="F82" r:id="rId43"/>
    <hyperlink ref="F83" r:id="rId44"/>
    <hyperlink ref="F84" r:id="rId45"/>
    <hyperlink ref="F85" r:id="rId46"/>
    <hyperlink ref="F87" r:id="rId47"/>
    <hyperlink ref="F89" r:id="rId48"/>
    <hyperlink ref="F90" r:id="rId49"/>
    <hyperlink ref="F92" r:id="rId50"/>
    <hyperlink ref="F93" r:id="rId51"/>
    <hyperlink ref="F94" r:id="rId52"/>
    <hyperlink ref="F95" r:id="rId53"/>
    <hyperlink ref="F96" r:id="rId54"/>
    <hyperlink ref="F97" r:id="rId55"/>
    <hyperlink ref="F98" r:id="rId56"/>
    <hyperlink ref="F99" r:id="rId57"/>
    <hyperlink ref="F100" r:id="rId58"/>
    <hyperlink ref="F101" r:id="rId59"/>
    <hyperlink ref="F102" r:id="rId60"/>
    <hyperlink ref="F103" r:id="rId61"/>
    <hyperlink ref="F104" r:id="rId62"/>
    <hyperlink ref="F105" r:id="rId63"/>
    <hyperlink ref="F107" r:id="rId64"/>
    <hyperlink ref="F108" r:id="rId65"/>
    <hyperlink ref="F109" r:id="rId66"/>
    <hyperlink ref="F110" r:id="rId67"/>
    <hyperlink ref="F113" r:id="rId68"/>
    <hyperlink ref="F114" r:id="rId69"/>
    <hyperlink ref="F115" r:id="rId70"/>
    <hyperlink ref="F116" r:id="rId71"/>
    <hyperlink ref="F117" r:id="rId72"/>
  </hyperlinks>
  <pageMargins left="0.7" right="0.7" top="0.75" bottom="0.75" header="0.3" footer="0.3"/>
  <pageSetup paperSize="9" orientation="portrait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77"/>
  <sheetViews>
    <sheetView workbookViewId="0"/>
  </sheetViews>
  <sheetFormatPr defaultColWidth="14.42578125" defaultRowHeight="15.75" customHeight="1"/>
  <cols>
    <col min="1" max="1" width="19.85546875" customWidth="1"/>
  </cols>
  <sheetData>
    <row r="1" spans="1:26">
      <c r="A1" s="26"/>
      <c r="B1" s="26"/>
      <c r="C1" s="27"/>
      <c r="D1" s="27"/>
      <c r="E1" s="27"/>
      <c r="F1" s="27"/>
      <c r="G1" s="27"/>
      <c r="H1" s="27"/>
      <c r="I1" s="27"/>
      <c r="J1" s="27"/>
      <c r="K1" s="27"/>
      <c r="L1" s="28"/>
      <c r="M1" s="28"/>
      <c r="N1" s="28"/>
      <c r="O1" s="28"/>
      <c r="P1" s="28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>
      <c r="A2" s="29" t="s">
        <v>201</v>
      </c>
      <c r="B2" s="30">
        <v>6523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31"/>
      <c r="O2" s="32"/>
      <c r="P2" s="28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>
      <c r="A3" s="33" t="s">
        <v>202</v>
      </c>
      <c r="B3" s="30">
        <v>6834</v>
      </c>
      <c r="C3" s="27"/>
      <c r="D3" s="27"/>
      <c r="E3" s="34" t="s">
        <v>203</v>
      </c>
      <c r="F3" s="35"/>
      <c r="G3" s="27"/>
      <c r="H3" s="27"/>
      <c r="I3" s="27"/>
      <c r="J3" s="27"/>
      <c r="K3" s="27"/>
      <c r="L3" s="28"/>
      <c r="M3" s="28"/>
      <c r="N3" s="31"/>
      <c r="O3" s="32"/>
      <c r="P3" s="28"/>
      <c r="Q3" s="27"/>
      <c r="R3" s="27"/>
      <c r="S3" s="27"/>
      <c r="T3" s="28"/>
      <c r="U3" s="28"/>
      <c r="V3" s="28"/>
      <c r="W3" s="28"/>
      <c r="X3" s="28"/>
      <c r="Y3" s="28"/>
      <c r="Z3" s="27"/>
    </row>
    <row r="4" spans="1:26">
      <c r="A4" s="36" t="s">
        <v>204</v>
      </c>
      <c r="B4" s="30">
        <v>36007</v>
      </c>
      <c r="C4" s="27"/>
      <c r="D4" s="27"/>
      <c r="E4" s="27"/>
      <c r="F4" s="27"/>
      <c r="G4" s="27"/>
      <c r="H4" s="27"/>
      <c r="I4" s="27"/>
      <c r="J4" s="27"/>
      <c r="K4" s="27"/>
      <c r="L4" s="28"/>
      <c r="M4" s="28"/>
      <c r="N4" s="31"/>
      <c r="O4" s="32"/>
      <c r="P4" s="28"/>
      <c r="Q4" s="27"/>
      <c r="R4" s="27"/>
      <c r="S4" s="27"/>
      <c r="T4" s="28"/>
      <c r="U4" s="28"/>
      <c r="V4" s="28"/>
      <c r="W4" s="28"/>
      <c r="X4" s="28"/>
      <c r="Y4" s="28"/>
      <c r="Z4" s="27"/>
    </row>
    <row r="5" spans="1:26">
      <c r="A5" s="37" t="s">
        <v>205</v>
      </c>
      <c r="B5" s="30">
        <v>17527</v>
      </c>
      <c r="C5" s="27"/>
      <c r="D5" s="27"/>
      <c r="E5" s="27"/>
      <c r="F5" s="27"/>
      <c r="G5" s="27"/>
      <c r="H5" s="27"/>
      <c r="I5" s="27"/>
      <c r="J5" s="27"/>
      <c r="K5" s="27"/>
      <c r="L5" s="28"/>
      <c r="M5" s="28"/>
      <c r="N5" s="31"/>
      <c r="O5" s="32"/>
      <c r="P5" s="28"/>
      <c r="Q5" s="27"/>
      <c r="R5" s="27"/>
      <c r="S5" s="27"/>
      <c r="T5" s="28"/>
      <c r="U5" s="28"/>
      <c r="V5" s="28"/>
      <c r="W5" s="28"/>
      <c r="X5" s="28"/>
      <c r="Y5" s="28"/>
      <c r="Z5" s="27"/>
    </row>
    <row r="6" spans="1:26">
      <c r="A6" s="38" t="s">
        <v>206</v>
      </c>
      <c r="B6" s="30">
        <v>1829</v>
      </c>
      <c r="C6" s="27"/>
      <c r="D6" s="27"/>
      <c r="E6" s="27"/>
      <c r="F6" s="27"/>
      <c r="G6" s="27"/>
      <c r="H6" s="27"/>
      <c r="I6" s="27"/>
      <c r="J6" s="27"/>
      <c r="K6" s="27"/>
      <c r="L6" s="28"/>
      <c r="M6" s="28"/>
      <c r="N6" s="31"/>
      <c r="O6" s="32"/>
      <c r="P6" s="28"/>
      <c r="Q6" s="27"/>
      <c r="R6" s="27"/>
      <c r="S6" s="27"/>
      <c r="T6" s="28"/>
      <c r="U6" s="28"/>
      <c r="V6" s="88"/>
      <c r="W6" s="71"/>
      <c r="X6" s="28"/>
      <c r="Y6" s="28"/>
      <c r="Z6" s="27"/>
    </row>
    <row r="7" spans="1:26">
      <c r="A7" s="39" t="s">
        <v>207</v>
      </c>
      <c r="B7" s="30">
        <v>40700</v>
      </c>
      <c r="C7" s="27"/>
      <c r="D7" s="27"/>
      <c r="E7" s="27"/>
      <c r="F7" s="27"/>
      <c r="G7" s="27"/>
      <c r="H7" s="27"/>
      <c r="I7" s="27"/>
      <c r="J7" s="27"/>
      <c r="K7" s="27"/>
      <c r="L7" s="28"/>
      <c r="M7" s="28"/>
      <c r="N7" s="31"/>
      <c r="O7" s="32"/>
      <c r="P7" s="28"/>
      <c r="Q7" s="27"/>
      <c r="R7" s="27"/>
      <c r="S7" s="27"/>
      <c r="T7" s="28"/>
      <c r="U7" s="28"/>
      <c r="V7" s="31"/>
      <c r="W7" s="31"/>
      <c r="X7" s="28"/>
      <c r="Y7" s="28"/>
      <c r="Z7" s="27"/>
    </row>
    <row r="8" spans="1:26">
      <c r="A8" s="40" t="s">
        <v>208</v>
      </c>
      <c r="B8" s="30">
        <v>2235</v>
      </c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31"/>
      <c r="O8" s="32"/>
      <c r="P8" s="28"/>
      <c r="Q8" s="27"/>
      <c r="R8" s="27"/>
      <c r="S8" s="27"/>
      <c r="T8" s="28"/>
      <c r="U8" s="28"/>
      <c r="V8" s="41"/>
      <c r="W8" s="41"/>
      <c r="X8" s="28"/>
      <c r="Y8" s="28"/>
      <c r="Z8" s="27"/>
    </row>
    <row r="9" spans="1:26">
      <c r="A9" s="42" t="s">
        <v>209</v>
      </c>
      <c r="B9" s="30">
        <v>10000</v>
      </c>
      <c r="C9" s="27"/>
      <c r="D9" s="27"/>
      <c r="E9" s="27"/>
      <c r="F9" s="27"/>
      <c r="G9" s="27"/>
      <c r="H9" s="27"/>
      <c r="I9" s="27"/>
      <c r="J9" s="27"/>
      <c r="K9" s="27"/>
      <c r="L9" s="28"/>
      <c r="M9" s="28"/>
      <c r="N9" s="31"/>
      <c r="O9" s="32"/>
      <c r="P9" s="28"/>
      <c r="Q9" s="27"/>
      <c r="R9" s="27"/>
      <c r="S9" s="27"/>
      <c r="T9" s="28"/>
      <c r="U9" s="28"/>
      <c r="V9" s="88"/>
      <c r="W9" s="71"/>
      <c r="X9" s="28"/>
      <c r="Y9" s="28"/>
      <c r="Z9" s="27"/>
    </row>
    <row r="10" spans="1:26">
      <c r="A10" s="43" t="s">
        <v>210</v>
      </c>
      <c r="B10" s="44">
        <f>SUM(B2:B9)</f>
        <v>121655</v>
      </c>
      <c r="C10" s="27"/>
      <c r="D10" s="27"/>
      <c r="E10" s="27"/>
      <c r="F10" s="27"/>
      <c r="G10" s="27"/>
      <c r="H10" s="27"/>
      <c r="I10" s="27"/>
      <c r="J10" s="27"/>
      <c r="K10" s="27"/>
      <c r="L10" s="28"/>
      <c r="M10" s="28"/>
      <c r="N10" s="45"/>
      <c r="O10" s="32"/>
      <c r="P10" s="28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</sheetData>
  <mergeCells count="2">
    <mergeCell ref="V6:W6"/>
    <mergeCell ref="V9:W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.75" customHeight="1"/>
  <cols>
    <col min="1" max="1" width="29" customWidth="1"/>
  </cols>
  <sheetData>
    <row r="1" spans="1:26" ht="15.75" customHeight="1">
      <c r="A1" s="90" t="s">
        <v>211</v>
      </c>
      <c r="B1" s="71"/>
      <c r="C1" s="71"/>
      <c r="D1" s="71"/>
      <c r="E1" s="71"/>
      <c r="F1" s="7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" t="s">
        <v>212</v>
      </c>
      <c r="B2" s="3" t="s">
        <v>3</v>
      </c>
      <c r="C2" s="3" t="s">
        <v>213</v>
      </c>
      <c r="D2" s="3" t="s">
        <v>214</v>
      </c>
      <c r="E2" s="3" t="s">
        <v>8</v>
      </c>
      <c r="F2" s="3" t="s">
        <v>9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46" t="s">
        <v>215</v>
      </c>
      <c r="B3" s="47"/>
      <c r="C3" s="47"/>
      <c r="D3" s="47"/>
      <c r="E3" s="47"/>
      <c r="F3" s="4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49" t="s">
        <v>216</v>
      </c>
      <c r="B4" s="50"/>
      <c r="C4" s="50"/>
      <c r="D4" s="50"/>
      <c r="E4" s="50"/>
      <c r="F4" s="50"/>
      <c r="G4" s="2"/>
      <c r="H4" s="2"/>
      <c r="I4" s="91" t="s">
        <v>217</v>
      </c>
      <c r="J4" s="71"/>
      <c r="K4" s="2"/>
      <c r="L4" s="51" t="s">
        <v>218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52" t="s">
        <v>219</v>
      </c>
      <c r="B5" s="53"/>
      <c r="C5" s="53"/>
      <c r="D5" s="53"/>
      <c r="E5" s="53"/>
      <c r="F5" s="53"/>
      <c r="G5" s="2"/>
      <c r="H5" s="2"/>
      <c r="I5" s="92"/>
      <c r="J5" s="71"/>
      <c r="K5" s="2"/>
      <c r="L5" s="2" t="s">
        <v>220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49" t="s">
        <v>221</v>
      </c>
      <c r="B6" s="50"/>
      <c r="C6" s="49" t="s">
        <v>222</v>
      </c>
      <c r="D6" s="50"/>
      <c r="E6" s="50"/>
      <c r="F6" s="5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50"/>
      <c r="B7" s="50"/>
      <c r="C7" s="50"/>
      <c r="D7" s="50"/>
      <c r="E7" s="50"/>
      <c r="F7" s="5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50"/>
      <c r="B8" s="50"/>
      <c r="C8" s="50"/>
      <c r="D8" s="50"/>
      <c r="E8" s="50"/>
      <c r="F8" s="5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50"/>
      <c r="B9" s="50"/>
      <c r="C9" s="50"/>
      <c r="D9" s="50"/>
      <c r="E9" s="50"/>
      <c r="F9" s="5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50"/>
      <c r="B10" s="50"/>
      <c r="C10" s="50"/>
      <c r="D10" s="50"/>
      <c r="E10" s="50"/>
      <c r="F10" s="5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53"/>
      <c r="B11" s="53"/>
      <c r="C11" s="53"/>
      <c r="D11" s="53"/>
      <c r="E11" s="53"/>
      <c r="F11" s="5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50"/>
      <c r="B12" s="50"/>
      <c r="C12" s="50"/>
      <c r="D12" s="50"/>
      <c r="E12" s="50"/>
      <c r="F12" s="5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50"/>
      <c r="B13" s="50"/>
      <c r="C13" s="50"/>
      <c r="D13" s="50"/>
      <c r="E13" s="50"/>
      <c r="F13" s="5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50"/>
      <c r="B14" s="50"/>
      <c r="C14" s="50"/>
      <c r="D14" s="50"/>
      <c r="E14" s="50"/>
      <c r="F14" s="5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50"/>
      <c r="B15" s="50"/>
      <c r="C15" s="50"/>
      <c r="D15" s="50"/>
      <c r="E15" s="50"/>
      <c r="F15" s="5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50"/>
      <c r="B16" s="50"/>
      <c r="C16" s="50"/>
      <c r="D16" s="50"/>
      <c r="E16" s="50"/>
      <c r="F16" s="5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53"/>
      <c r="B17" s="53"/>
      <c r="C17" s="53"/>
      <c r="D17" s="53"/>
      <c r="E17" s="53"/>
      <c r="F17" s="53"/>
      <c r="G17" s="2"/>
      <c r="H17" s="2"/>
      <c r="I17" s="89" t="s">
        <v>223</v>
      </c>
      <c r="J17" s="71"/>
      <c r="K17" s="7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50"/>
      <c r="B18" s="50"/>
      <c r="C18" s="50"/>
      <c r="D18" s="50"/>
      <c r="E18" s="50"/>
      <c r="F18" s="50"/>
      <c r="G18" s="2"/>
      <c r="H18" s="2"/>
      <c r="I18" s="89" t="s">
        <v>224</v>
      </c>
      <c r="J18" s="71"/>
      <c r="K18" s="7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50"/>
      <c r="B19" s="50"/>
      <c r="C19" s="50"/>
      <c r="D19" s="50"/>
      <c r="E19" s="50"/>
      <c r="F19" s="5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50"/>
      <c r="B20" s="50"/>
      <c r="C20" s="50"/>
      <c r="D20" s="50"/>
      <c r="E20" s="50"/>
      <c r="F20" s="5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50"/>
      <c r="B21" s="50"/>
      <c r="C21" s="50"/>
      <c r="D21" s="50"/>
      <c r="E21" s="50"/>
      <c r="F21" s="5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54"/>
      <c r="B22" s="54"/>
      <c r="C22" s="54"/>
      <c r="D22" s="54"/>
      <c r="E22" s="54"/>
      <c r="F22" s="5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50"/>
      <c r="B23" s="50"/>
      <c r="C23" s="50"/>
      <c r="D23" s="50"/>
      <c r="E23" s="50"/>
      <c r="F23" s="5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50"/>
      <c r="B24" s="50"/>
      <c r="C24" s="50"/>
      <c r="D24" s="50"/>
      <c r="E24" s="50"/>
      <c r="F24" s="5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50"/>
      <c r="B25" s="50"/>
      <c r="C25" s="50"/>
      <c r="D25" s="50"/>
      <c r="E25" s="50"/>
      <c r="F25" s="5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53"/>
      <c r="B26" s="53"/>
      <c r="C26" s="53"/>
      <c r="D26" s="53"/>
      <c r="E26" s="53"/>
      <c r="F26" s="5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50"/>
      <c r="B27" s="50"/>
      <c r="C27" s="50"/>
      <c r="D27" s="50"/>
      <c r="E27" s="50"/>
      <c r="F27" s="5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50"/>
      <c r="B28" s="50"/>
      <c r="C28" s="50"/>
      <c r="D28" s="50"/>
      <c r="E28" s="50"/>
      <c r="F28" s="5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50"/>
      <c r="B29" s="50"/>
      <c r="C29" s="50"/>
      <c r="D29" s="50"/>
      <c r="E29" s="50"/>
      <c r="F29" s="5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50"/>
      <c r="B30" s="50"/>
      <c r="C30" s="50"/>
      <c r="D30" s="50"/>
      <c r="E30" s="50"/>
      <c r="F30" s="5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53"/>
      <c r="B31" s="53"/>
      <c r="C31" s="53"/>
      <c r="D31" s="53"/>
      <c r="E31" s="53"/>
      <c r="F31" s="5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</row>
    <row r="942" spans="1:26" ht="12.75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</row>
    <row r="943" spans="1:26" ht="12.75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</row>
    <row r="944" spans="1:26" ht="12.75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</row>
    <row r="945" spans="1:26" ht="12.75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</row>
    <row r="946" spans="1:26" ht="12.75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</row>
    <row r="947" spans="1:26" ht="12.75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</row>
    <row r="948" spans="1:26" ht="12.75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</row>
    <row r="949" spans="1:26" ht="12.75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</row>
    <row r="950" spans="1:26" ht="12.75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</row>
    <row r="951" spans="1:26" ht="12.75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</row>
    <row r="952" spans="1:26" ht="12.75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</row>
    <row r="953" spans="1:26" ht="12.75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</row>
    <row r="954" spans="1:26" ht="12.75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</row>
    <row r="955" spans="1:26" ht="12.75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</row>
    <row r="956" spans="1:26" ht="12.75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</row>
    <row r="957" spans="1:26" ht="12.75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</row>
    <row r="958" spans="1:26" ht="12.75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</row>
    <row r="959" spans="1:26" ht="12.75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</row>
    <row r="960" spans="1:26" ht="12.75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</row>
    <row r="961" spans="1:26" ht="12.75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</row>
    <row r="962" spans="1:26" ht="12.75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</row>
    <row r="963" spans="1:26" ht="12.75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</row>
    <row r="964" spans="1:26" ht="12.75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</row>
    <row r="965" spans="1:26" ht="12.75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</row>
    <row r="966" spans="1:26" ht="12.75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</row>
    <row r="967" spans="1:26" ht="12.75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</row>
    <row r="968" spans="1:26" ht="12.75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</row>
    <row r="969" spans="1:26" ht="12.75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</row>
    <row r="970" spans="1:26" ht="12.75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</row>
    <row r="971" spans="1:26" ht="12.75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</row>
    <row r="972" spans="1:26" ht="12.75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</row>
    <row r="973" spans="1:26" ht="12.75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</row>
    <row r="974" spans="1:26" ht="12.75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</row>
    <row r="975" spans="1:26" ht="12.75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</row>
    <row r="976" spans="1:26" ht="12.75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</row>
    <row r="977" spans="1:26" ht="12.75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</row>
    <row r="978" spans="1:26" ht="12.75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</row>
    <row r="979" spans="1:26" ht="12.75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</row>
    <row r="980" spans="1:26" ht="12.75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</row>
    <row r="981" spans="1:26" ht="12.75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</row>
    <row r="982" spans="1:26" ht="12.75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</row>
    <row r="983" spans="1:26" ht="12.75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</row>
    <row r="984" spans="1:26" ht="12.75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</row>
    <row r="985" spans="1:26" ht="12.75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</row>
    <row r="986" spans="1:26" ht="12.75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</row>
    <row r="987" spans="1:26" ht="12.75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</row>
    <row r="988" spans="1:26" ht="12.75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</row>
    <row r="989" spans="1:26" ht="12.75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</row>
    <row r="990" spans="1:26" ht="12.75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</row>
    <row r="991" spans="1:26" ht="12.75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</row>
    <row r="992" spans="1:26" ht="12.75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</row>
    <row r="993" spans="1:26" ht="12.75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</row>
    <row r="994" spans="1:26" ht="12.75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</row>
    <row r="995" spans="1:26" ht="12.75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</row>
    <row r="996" spans="1:26" ht="12.75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</row>
    <row r="997" spans="1:26" ht="12.75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</row>
    <row r="998" spans="1:26" ht="12.75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</row>
    <row r="999" spans="1:26" ht="12.75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</row>
    <row r="1000" spans="1:26" ht="12.75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</row>
  </sheetData>
  <mergeCells count="5">
    <mergeCell ref="I17:K17"/>
    <mergeCell ref="I18:K18"/>
    <mergeCell ref="A1:F1"/>
    <mergeCell ref="I4:J4"/>
    <mergeCell ref="I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workbookViewId="0"/>
  </sheetViews>
  <sheetFormatPr defaultColWidth="14.42578125" defaultRowHeight="15.75" customHeight="1"/>
  <cols>
    <col min="1" max="1" width="39.140625" customWidth="1"/>
  </cols>
  <sheetData>
    <row r="1" spans="1:27" ht="15.75" customHeight="1">
      <c r="A1" s="94" t="s">
        <v>0</v>
      </c>
      <c r="B1" s="71"/>
      <c r="C1" s="71"/>
      <c r="D1" s="71"/>
      <c r="E1" s="71"/>
      <c r="F1" s="71"/>
      <c r="G1" s="71"/>
      <c r="H1" s="71"/>
      <c r="I1" s="71"/>
      <c r="J1" s="50"/>
      <c r="K1" s="95"/>
      <c r="L1" s="71"/>
      <c r="M1" s="71"/>
      <c r="N1" s="71"/>
      <c r="O1" s="71"/>
      <c r="P1" s="71"/>
      <c r="Q1" s="71"/>
      <c r="R1" s="50"/>
      <c r="S1" s="95"/>
      <c r="T1" s="71"/>
      <c r="U1" s="71"/>
      <c r="V1" s="71"/>
      <c r="W1" s="71"/>
      <c r="X1" s="71"/>
      <c r="Y1" s="71"/>
      <c r="Z1" s="71"/>
      <c r="AA1" s="71"/>
    </row>
    <row r="2" spans="1:27">
      <c r="A2" s="56" t="s">
        <v>2</v>
      </c>
      <c r="B2" s="56" t="s">
        <v>3</v>
      </c>
      <c r="C2" s="56" t="s">
        <v>4</v>
      </c>
      <c r="D2" s="56" t="s">
        <v>5</v>
      </c>
      <c r="E2" s="56" t="s">
        <v>6</v>
      </c>
      <c r="F2" s="56" t="s">
        <v>7</v>
      </c>
      <c r="G2" s="56" t="s">
        <v>8</v>
      </c>
      <c r="H2" s="56" t="s">
        <v>9</v>
      </c>
      <c r="I2" s="57" t="s">
        <v>225</v>
      </c>
      <c r="J2" s="58"/>
      <c r="K2" s="59"/>
      <c r="L2" s="59"/>
      <c r="M2" s="59"/>
      <c r="N2" s="59"/>
      <c r="O2" s="59"/>
      <c r="P2" s="59"/>
      <c r="Q2" s="59"/>
      <c r="R2" s="58"/>
      <c r="S2" s="59"/>
      <c r="T2" s="59"/>
      <c r="U2" s="59"/>
      <c r="V2" s="59"/>
      <c r="W2" s="59"/>
      <c r="X2" s="59"/>
      <c r="Y2" s="59"/>
      <c r="Z2" s="59"/>
      <c r="AA2" s="59"/>
    </row>
    <row r="3" spans="1:27">
      <c r="A3" s="73" t="s">
        <v>11</v>
      </c>
      <c r="B3" s="71"/>
      <c r="C3" s="71"/>
      <c r="D3" s="71"/>
      <c r="E3" s="71"/>
      <c r="F3" s="71"/>
      <c r="G3" s="71"/>
      <c r="H3" s="71"/>
      <c r="I3" s="71"/>
      <c r="J3" s="53"/>
      <c r="K3" s="93"/>
      <c r="L3" s="71"/>
      <c r="M3" s="71"/>
      <c r="N3" s="71"/>
      <c r="O3" s="71"/>
      <c r="P3" s="71"/>
      <c r="Q3" s="71"/>
      <c r="R3" s="53"/>
      <c r="S3" s="93"/>
      <c r="T3" s="71"/>
      <c r="U3" s="71"/>
      <c r="V3" s="71"/>
      <c r="W3" s="71"/>
      <c r="X3" s="71"/>
      <c r="Y3" s="71"/>
      <c r="Z3" s="71"/>
      <c r="AA3" s="71"/>
    </row>
    <row r="4" spans="1:27">
      <c r="A4" s="5" t="s">
        <v>12</v>
      </c>
      <c r="B4" s="5">
        <v>1</v>
      </c>
      <c r="C4" s="5">
        <v>419</v>
      </c>
      <c r="D4" s="6">
        <v>419</v>
      </c>
      <c r="E4" s="5" t="s">
        <v>13</v>
      </c>
      <c r="F4" s="7" t="s">
        <v>14</v>
      </c>
      <c r="G4" s="2"/>
      <c r="H4" s="2"/>
      <c r="I4" s="2"/>
      <c r="J4" s="50"/>
      <c r="K4" s="60">
        <f>SUM(D:D)</f>
        <v>6523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</row>
    <row r="5" spans="1:27">
      <c r="A5" s="5" t="s">
        <v>15</v>
      </c>
      <c r="B5" s="5">
        <v>2</v>
      </c>
      <c r="C5" s="5">
        <v>199</v>
      </c>
      <c r="D5" s="5">
        <v>398</v>
      </c>
      <c r="E5" s="5" t="s">
        <v>13</v>
      </c>
      <c r="F5" s="7" t="s">
        <v>16</v>
      </c>
      <c r="G5" s="2"/>
      <c r="H5" s="2"/>
      <c r="I5" s="2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</row>
    <row r="6" spans="1:27">
      <c r="A6" s="2"/>
      <c r="B6" s="2"/>
      <c r="C6" s="2"/>
      <c r="D6" s="2"/>
      <c r="E6" s="2"/>
      <c r="F6" s="2"/>
      <c r="G6" s="2"/>
      <c r="H6" s="2"/>
      <c r="I6" s="2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</row>
    <row r="7" spans="1:27">
      <c r="A7" s="2"/>
      <c r="B7" s="2"/>
      <c r="C7" s="2"/>
      <c r="D7" s="2"/>
      <c r="E7" s="2"/>
      <c r="F7" s="2"/>
      <c r="G7" s="2"/>
      <c r="H7" s="2"/>
      <c r="I7" s="2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1:27">
      <c r="A8" s="2"/>
      <c r="B8" s="2"/>
      <c r="C8" s="2"/>
      <c r="D8" s="2"/>
      <c r="E8" s="2"/>
      <c r="F8" s="2"/>
      <c r="G8" s="2"/>
      <c r="H8" s="2"/>
      <c r="I8" s="2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</row>
    <row r="9" spans="1:27">
      <c r="A9" s="2"/>
      <c r="B9" s="2"/>
      <c r="C9" s="2"/>
      <c r="D9" s="2"/>
      <c r="E9" s="2"/>
      <c r="F9" s="2"/>
      <c r="G9" s="2"/>
      <c r="H9" s="2"/>
      <c r="I9" s="2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</row>
    <row r="10" spans="1:27">
      <c r="A10" s="75" t="s">
        <v>20</v>
      </c>
      <c r="B10" s="71"/>
      <c r="C10" s="71"/>
      <c r="D10" s="71"/>
      <c r="E10" s="71"/>
      <c r="F10" s="71"/>
      <c r="G10" s="71"/>
      <c r="H10" s="71"/>
      <c r="I10" s="71"/>
      <c r="J10" s="53"/>
      <c r="K10" s="93"/>
      <c r="L10" s="71"/>
      <c r="M10" s="71"/>
      <c r="N10" s="71"/>
      <c r="O10" s="71"/>
      <c r="P10" s="71"/>
      <c r="Q10" s="71"/>
      <c r="R10" s="53"/>
      <c r="S10" s="93"/>
      <c r="T10" s="71"/>
      <c r="U10" s="71"/>
      <c r="V10" s="71"/>
      <c r="W10" s="71"/>
      <c r="X10" s="71"/>
      <c r="Y10" s="71"/>
      <c r="Z10" s="71"/>
      <c r="AA10" s="71"/>
    </row>
    <row r="11" spans="1:27">
      <c r="A11" s="2"/>
      <c r="B11" s="2"/>
      <c r="C11" s="2"/>
      <c r="D11" s="2"/>
      <c r="E11" s="2"/>
      <c r="F11" s="2"/>
      <c r="G11" s="2"/>
      <c r="H11" s="2"/>
      <c r="I11" s="2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>
      <c r="A12" s="2"/>
      <c r="B12" s="2"/>
      <c r="C12" s="2"/>
      <c r="D12" s="2"/>
      <c r="E12" s="2"/>
      <c r="F12" s="2"/>
      <c r="G12" s="2"/>
      <c r="H12" s="2"/>
      <c r="I12" s="2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>
      <c r="A13" s="2"/>
      <c r="B13" s="2"/>
      <c r="C13" s="2"/>
      <c r="D13" s="2"/>
      <c r="E13" s="2"/>
      <c r="F13" s="2"/>
      <c r="G13" s="2"/>
      <c r="H13" s="2"/>
      <c r="I13" s="2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>
      <c r="A14" s="2"/>
      <c r="B14" s="2"/>
      <c r="C14" s="2"/>
      <c r="D14" s="2"/>
      <c r="E14" s="2"/>
      <c r="F14" s="2"/>
      <c r="G14" s="2"/>
      <c r="H14" s="2"/>
      <c r="I14" s="2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>
      <c r="A15" s="2"/>
      <c r="B15" s="2"/>
      <c r="C15" s="2"/>
      <c r="D15" s="2"/>
      <c r="E15" s="2"/>
      <c r="F15" s="2"/>
      <c r="G15" s="2"/>
      <c r="H15" s="2"/>
      <c r="I15" s="2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27">
      <c r="A16" s="2"/>
      <c r="B16" s="2"/>
      <c r="C16" s="2"/>
      <c r="D16" s="2"/>
      <c r="E16" s="2"/>
      <c r="F16" s="2"/>
      <c r="G16" s="2"/>
      <c r="H16" s="2"/>
      <c r="I16" s="2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>
      <c r="A17" s="81" t="s">
        <v>24</v>
      </c>
      <c r="B17" s="71"/>
      <c r="C17" s="71"/>
      <c r="D17" s="71"/>
      <c r="E17" s="71"/>
      <c r="F17" s="71"/>
      <c r="G17" s="71"/>
      <c r="H17" s="71"/>
      <c r="I17" s="71"/>
      <c r="J17" s="53"/>
      <c r="K17" s="93"/>
      <c r="L17" s="71"/>
      <c r="M17" s="71"/>
      <c r="N17" s="71"/>
      <c r="O17" s="71"/>
      <c r="P17" s="71"/>
      <c r="Q17" s="71"/>
      <c r="R17" s="53"/>
      <c r="S17" s="93"/>
      <c r="T17" s="71"/>
      <c r="U17" s="71"/>
      <c r="V17" s="71"/>
      <c r="W17" s="71"/>
      <c r="X17" s="71"/>
      <c r="Y17" s="71"/>
      <c r="Z17" s="71"/>
      <c r="AA17" s="71"/>
    </row>
    <row r="18" spans="1:27">
      <c r="A18" s="5" t="s">
        <v>25</v>
      </c>
      <c r="B18" s="5">
        <v>2</v>
      </c>
      <c r="C18" s="5">
        <v>450</v>
      </c>
      <c r="D18" s="5">
        <v>900</v>
      </c>
      <c r="E18" s="5" t="s">
        <v>13</v>
      </c>
      <c r="F18" s="7" t="s">
        <v>26</v>
      </c>
      <c r="G18" s="2"/>
      <c r="H18" s="2"/>
      <c r="I18" s="2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>
      <c r="A19" s="5" t="s">
        <v>27</v>
      </c>
      <c r="B19" s="5">
        <v>2</v>
      </c>
      <c r="C19" s="5">
        <v>250</v>
      </c>
      <c r="D19" s="5">
        <v>500</v>
      </c>
      <c r="E19" s="5" t="s">
        <v>13</v>
      </c>
      <c r="F19" s="7" t="s">
        <v>28</v>
      </c>
      <c r="G19" s="2"/>
      <c r="H19" s="2"/>
      <c r="I19" s="2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>
      <c r="A20" s="5" t="s">
        <v>29</v>
      </c>
      <c r="B20" s="5">
        <v>1</v>
      </c>
      <c r="C20" s="5">
        <v>189</v>
      </c>
      <c r="D20" s="5">
        <v>189</v>
      </c>
      <c r="E20" s="5" t="s">
        <v>13</v>
      </c>
      <c r="F20" s="7" t="s">
        <v>30</v>
      </c>
      <c r="G20" s="2"/>
      <c r="H20" s="2"/>
      <c r="I20" s="2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7">
      <c r="A21" s="5" t="s">
        <v>31</v>
      </c>
      <c r="B21" s="5">
        <v>3</v>
      </c>
      <c r="C21" s="5">
        <v>303</v>
      </c>
      <c r="D21" s="5">
        <v>909</v>
      </c>
      <c r="E21" s="5" t="s">
        <v>13</v>
      </c>
      <c r="F21" s="7" t="s">
        <v>32</v>
      </c>
      <c r="G21" s="2"/>
      <c r="H21" s="2"/>
      <c r="I21" s="2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>
      <c r="A22" s="5" t="s">
        <v>33</v>
      </c>
      <c r="B22" s="5">
        <v>1</v>
      </c>
      <c r="C22" s="5">
        <v>135</v>
      </c>
      <c r="D22" s="5">
        <v>135</v>
      </c>
      <c r="E22" s="5" t="s">
        <v>13</v>
      </c>
      <c r="F22" s="7" t="s">
        <v>34</v>
      </c>
      <c r="G22" s="2"/>
      <c r="H22" s="2"/>
      <c r="I22" s="2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>
      <c r="A23" s="2"/>
      <c r="B23" s="2"/>
      <c r="C23" s="2"/>
      <c r="D23" s="2"/>
      <c r="E23" s="2"/>
      <c r="F23" s="2"/>
      <c r="G23" s="2"/>
      <c r="H23" s="2"/>
      <c r="I23" s="2"/>
      <c r="J23" s="50"/>
      <c r="K23" s="50"/>
      <c r="L23" s="6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>
      <c r="A24" s="83" t="s">
        <v>35</v>
      </c>
      <c r="B24" s="71"/>
      <c r="C24" s="71"/>
      <c r="D24" s="71"/>
      <c r="E24" s="71"/>
      <c r="F24" s="71"/>
      <c r="G24" s="71"/>
      <c r="H24" s="71"/>
      <c r="I24" s="71"/>
      <c r="J24" s="53"/>
      <c r="K24" s="93"/>
      <c r="L24" s="71"/>
      <c r="M24" s="71"/>
      <c r="N24" s="71"/>
      <c r="O24" s="71"/>
      <c r="P24" s="71"/>
      <c r="Q24" s="71"/>
      <c r="R24" s="53"/>
      <c r="S24" s="93"/>
      <c r="T24" s="71"/>
      <c r="U24" s="71"/>
      <c r="V24" s="71"/>
      <c r="W24" s="71"/>
      <c r="X24" s="71"/>
      <c r="Y24" s="71"/>
      <c r="Z24" s="71"/>
      <c r="AA24" s="71"/>
    </row>
    <row r="25" spans="1:27">
      <c r="A25" s="2"/>
      <c r="B25" s="2"/>
      <c r="C25" s="2"/>
      <c r="D25" s="2"/>
      <c r="E25" s="2"/>
      <c r="F25" s="2"/>
      <c r="G25" s="2"/>
      <c r="H25" s="2"/>
      <c r="I25" s="2"/>
      <c r="J25" s="50"/>
      <c r="K25" s="50"/>
      <c r="L25" s="6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>
      <c r="A26" s="2"/>
      <c r="B26" s="2"/>
      <c r="C26" s="2"/>
      <c r="D26" s="2"/>
      <c r="E26" s="2"/>
      <c r="F26" s="2"/>
      <c r="G26" s="2"/>
      <c r="H26" s="2"/>
      <c r="I26" s="2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>
      <c r="A27" s="2"/>
      <c r="B27" s="2"/>
      <c r="C27" s="2"/>
      <c r="D27" s="2"/>
      <c r="E27" s="2"/>
      <c r="F27" s="2"/>
      <c r="G27" s="2"/>
      <c r="H27" s="2"/>
      <c r="I27" s="2"/>
      <c r="J27" s="50"/>
      <c r="K27" s="50"/>
      <c r="L27" s="6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>
      <c r="A28" s="2"/>
      <c r="B28" s="2"/>
      <c r="C28" s="2"/>
      <c r="D28" s="2"/>
      <c r="E28" s="2"/>
      <c r="F28" s="2"/>
      <c r="G28" s="2"/>
      <c r="H28" s="2"/>
      <c r="I28" s="2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>
      <c r="A29" s="2"/>
      <c r="B29" s="2"/>
      <c r="C29" s="2"/>
      <c r="D29" s="2"/>
      <c r="E29" s="2"/>
      <c r="F29" s="2"/>
      <c r="G29" s="2"/>
      <c r="H29" s="2"/>
      <c r="I29" s="2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>
      <c r="A30" s="2"/>
      <c r="B30" s="2"/>
      <c r="C30" s="2"/>
      <c r="D30" s="2"/>
      <c r="E30" s="2"/>
      <c r="F30" s="2"/>
      <c r="G30" s="2"/>
      <c r="H30" s="2"/>
      <c r="I30" s="2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>
      <c r="A31" s="87" t="s">
        <v>37</v>
      </c>
      <c r="B31" s="71"/>
      <c r="C31" s="71"/>
      <c r="D31" s="71"/>
      <c r="E31" s="71"/>
      <c r="F31" s="71"/>
      <c r="G31" s="71"/>
      <c r="H31" s="71"/>
      <c r="I31" s="71"/>
      <c r="J31" s="53"/>
      <c r="K31" s="93"/>
      <c r="L31" s="71"/>
      <c r="M31" s="71"/>
      <c r="N31" s="71"/>
      <c r="O31" s="71"/>
      <c r="P31" s="71"/>
      <c r="Q31" s="71"/>
      <c r="R31" s="53"/>
      <c r="S31" s="93"/>
      <c r="T31" s="71"/>
      <c r="U31" s="71"/>
      <c r="V31" s="71"/>
      <c r="W31" s="71"/>
      <c r="X31" s="71"/>
      <c r="Y31" s="71"/>
      <c r="Z31" s="71"/>
      <c r="AA31" s="71"/>
    </row>
    <row r="32" spans="1:27">
      <c r="A32" s="2"/>
      <c r="B32" s="2"/>
      <c r="C32" s="2"/>
      <c r="D32" s="2"/>
      <c r="E32" s="2"/>
      <c r="F32" s="2"/>
      <c r="G32" s="2"/>
      <c r="H32" s="2"/>
      <c r="I32" s="2"/>
      <c r="J32" s="50"/>
      <c r="K32" s="50"/>
      <c r="L32" s="50"/>
      <c r="M32" s="50"/>
      <c r="N32" s="50"/>
      <c r="O32" s="50"/>
      <c r="P32" s="50"/>
      <c r="Q32" s="50"/>
      <c r="R32" s="50"/>
      <c r="S32" s="58"/>
      <c r="T32" s="58"/>
      <c r="U32" s="50"/>
      <c r="V32" s="50"/>
      <c r="W32" s="58"/>
      <c r="X32" s="50"/>
      <c r="Y32" s="50"/>
      <c r="Z32" s="50"/>
      <c r="AA32" s="50"/>
    </row>
    <row r="33" spans="1:27">
      <c r="A33" s="2"/>
      <c r="B33" s="2"/>
      <c r="C33" s="2"/>
      <c r="D33" s="2"/>
      <c r="E33" s="2"/>
      <c r="F33" s="2"/>
      <c r="G33" s="2"/>
      <c r="H33" s="2"/>
      <c r="I33" s="2"/>
      <c r="J33" s="50"/>
      <c r="K33" s="50"/>
      <c r="L33" s="50"/>
      <c r="M33" s="50"/>
      <c r="N33" s="50"/>
      <c r="O33" s="50"/>
      <c r="P33" s="50"/>
      <c r="Q33" s="50"/>
      <c r="R33" s="50"/>
      <c r="S33" s="58"/>
      <c r="T33" s="58"/>
      <c r="U33" s="50"/>
      <c r="V33" s="50"/>
      <c r="W33" s="58"/>
      <c r="X33" s="50"/>
      <c r="Y33" s="50"/>
      <c r="Z33" s="50"/>
      <c r="AA33" s="50"/>
    </row>
    <row r="34" spans="1:27">
      <c r="A34" s="2"/>
      <c r="B34" s="2"/>
      <c r="C34" s="2"/>
      <c r="D34" s="2"/>
      <c r="E34" s="2"/>
      <c r="F34" s="2"/>
      <c r="G34" s="2"/>
      <c r="H34" s="2"/>
      <c r="I34" s="2"/>
      <c r="J34" s="50"/>
      <c r="K34" s="50"/>
      <c r="L34" s="50"/>
      <c r="M34" s="50"/>
      <c r="N34" s="50"/>
      <c r="O34" s="50"/>
      <c r="P34" s="50"/>
      <c r="Q34" s="50"/>
      <c r="R34" s="50"/>
      <c r="S34" s="58"/>
      <c r="T34" s="58"/>
      <c r="U34" s="50"/>
      <c r="V34" s="50"/>
      <c r="W34" s="58"/>
      <c r="X34" s="50"/>
      <c r="Y34" s="50"/>
      <c r="Z34" s="50"/>
      <c r="AA34" s="50"/>
    </row>
    <row r="35" spans="1:27">
      <c r="A35" s="2"/>
      <c r="B35" s="2"/>
      <c r="C35" s="2"/>
      <c r="D35" s="2"/>
      <c r="E35" s="2"/>
      <c r="F35" s="2"/>
      <c r="G35" s="2"/>
      <c r="H35" s="2"/>
      <c r="I35" s="2"/>
      <c r="J35" s="50"/>
      <c r="K35" s="50"/>
      <c r="L35" s="50"/>
      <c r="M35" s="50"/>
      <c r="N35" s="50"/>
      <c r="O35" s="50"/>
      <c r="P35" s="50"/>
      <c r="Q35" s="50"/>
      <c r="R35" s="50"/>
      <c r="S35" s="58"/>
      <c r="T35" s="58"/>
      <c r="U35" s="50"/>
      <c r="V35" s="50"/>
      <c r="W35" s="58"/>
      <c r="X35" s="50"/>
      <c r="Y35" s="50"/>
      <c r="Z35" s="50"/>
      <c r="AA35" s="50"/>
    </row>
    <row r="36" spans="1:27">
      <c r="A36" s="2"/>
      <c r="B36" s="2"/>
      <c r="C36" s="2"/>
      <c r="D36" s="2"/>
      <c r="E36" s="2"/>
      <c r="F36" s="2"/>
      <c r="G36" s="2"/>
      <c r="H36" s="2"/>
      <c r="I36" s="2"/>
      <c r="J36" s="50"/>
      <c r="K36" s="50"/>
      <c r="L36" s="50"/>
      <c r="M36" s="50"/>
      <c r="N36" s="50"/>
      <c r="O36" s="50"/>
      <c r="P36" s="50"/>
      <c r="Q36" s="50"/>
      <c r="R36" s="50"/>
      <c r="S36" s="58"/>
      <c r="T36" s="58"/>
      <c r="U36" s="50"/>
      <c r="V36" s="50"/>
      <c r="W36" s="58"/>
      <c r="X36" s="50"/>
      <c r="Y36" s="50"/>
      <c r="Z36" s="50"/>
      <c r="AA36" s="50"/>
    </row>
    <row r="37" spans="1:27">
      <c r="A37" s="2"/>
      <c r="B37" s="2"/>
      <c r="C37" s="2"/>
      <c r="D37" s="2"/>
      <c r="E37" s="2"/>
      <c r="F37" s="2"/>
      <c r="G37" s="2"/>
      <c r="H37" s="2"/>
      <c r="I37" s="2"/>
      <c r="J37" s="50"/>
      <c r="K37" s="50"/>
      <c r="L37" s="50"/>
      <c r="M37" s="50"/>
      <c r="N37" s="50"/>
      <c r="O37" s="50"/>
      <c r="P37" s="50"/>
      <c r="Q37" s="50"/>
      <c r="R37" s="50"/>
      <c r="S37" s="58"/>
      <c r="T37" s="58"/>
      <c r="U37" s="50"/>
      <c r="V37" s="50"/>
      <c r="W37" s="50"/>
      <c r="X37" s="58"/>
      <c r="Y37" s="58"/>
      <c r="Z37" s="50"/>
      <c r="AA37" s="50"/>
    </row>
    <row r="38" spans="1:27" ht="12.75">
      <c r="A38" s="96" t="s">
        <v>226</v>
      </c>
      <c r="B38" s="71"/>
      <c r="C38" s="71"/>
      <c r="D38" s="71"/>
      <c r="E38" s="71"/>
      <c r="F38" s="71"/>
      <c r="G38" s="71"/>
      <c r="H38" s="71"/>
      <c r="I38" s="71"/>
      <c r="J38" s="50"/>
      <c r="K38" s="93"/>
      <c r="L38" s="71"/>
      <c r="M38" s="71"/>
      <c r="N38" s="71"/>
      <c r="O38" s="71"/>
      <c r="P38" s="71"/>
      <c r="Q38" s="71"/>
      <c r="R38" s="53"/>
      <c r="S38" s="93"/>
      <c r="T38" s="71"/>
      <c r="U38" s="71"/>
      <c r="V38" s="71"/>
      <c r="W38" s="71"/>
      <c r="X38" s="71"/>
      <c r="Y38" s="71"/>
      <c r="Z38" s="71"/>
      <c r="AA38" s="71"/>
    </row>
    <row r="39" spans="1:27" ht="12.75">
      <c r="A39" s="2"/>
      <c r="B39" s="17"/>
      <c r="C39" s="17"/>
      <c r="D39" s="2"/>
      <c r="E39" s="17"/>
      <c r="F39" s="2"/>
      <c r="G39" s="2"/>
      <c r="H39" s="2"/>
      <c r="I39" s="2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</row>
    <row r="40" spans="1:27" ht="12.75">
      <c r="A40" s="2"/>
      <c r="B40" s="17"/>
      <c r="C40" s="17"/>
      <c r="D40" s="17"/>
      <c r="E40" s="17"/>
      <c r="F40" s="17"/>
      <c r="G40" s="2"/>
      <c r="H40" s="2"/>
      <c r="I40" s="2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</row>
    <row r="41" spans="1:27" ht="12.75">
      <c r="A41" s="2"/>
      <c r="B41" s="17"/>
      <c r="C41" s="17"/>
      <c r="D41" s="17"/>
      <c r="E41" s="17"/>
      <c r="F41" s="17"/>
      <c r="G41" s="2"/>
      <c r="H41" s="2"/>
      <c r="I41" s="2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</row>
    <row r="42" spans="1:27" ht="12.75">
      <c r="A42" s="2"/>
      <c r="B42" s="17"/>
      <c r="C42" s="17"/>
      <c r="D42" s="17"/>
      <c r="E42" s="17"/>
      <c r="F42" s="17"/>
      <c r="G42" s="2"/>
      <c r="H42" s="2"/>
      <c r="I42" s="2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ht="12.75">
      <c r="A43" s="2"/>
      <c r="B43" s="17"/>
      <c r="C43" s="17"/>
      <c r="D43" s="17"/>
      <c r="E43" s="17"/>
      <c r="F43" s="17"/>
      <c r="G43" s="2"/>
      <c r="H43" s="2"/>
      <c r="I43" s="2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ht="12.75">
      <c r="A44" s="2"/>
      <c r="B44" s="17"/>
      <c r="C44" s="17"/>
      <c r="D44" s="17"/>
      <c r="E44" s="17"/>
      <c r="F44" s="17"/>
      <c r="G44" s="2"/>
      <c r="H44" s="2"/>
      <c r="I44" s="2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ht="12.75">
      <c r="A45" s="82" t="s">
        <v>227</v>
      </c>
      <c r="B45" s="71"/>
      <c r="C45" s="71"/>
      <c r="D45" s="71"/>
      <c r="E45" s="71"/>
      <c r="F45" s="71"/>
      <c r="G45" s="71"/>
      <c r="H45" s="71"/>
      <c r="I45" s="71"/>
      <c r="J45" s="53"/>
      <c r="K45" s="93"/>
      <c r="L45" s="71"/>
      <c r="M45" s="71"/>
      <c r="N45" s="71"/>
      <c r="O45" s="71"/>
      <c r="P45" s="71"/>
      <c r="Q45" s="71"/>
      <c r="R45" s="53"/>
      <c r="S45" s="93"/>
      <c r="T45" s="71"/>
      <c r="U45" s="71"/>
      <c r="V45" s="71"/>
      <c r="W45" s="71"/>
      <c r="X45" s="71"/>
      <c r="Y45" s="71"/>
      <c r="Z45" s="71"/>
      <c r="AA45" s="71"/>
    </row>
    <row r="46" spans="1:27" ht="12.75">
      <c r="A46" s="5" t="s">
        <v>182</v>
      </c>
      <c r="B46" s="5">
        <v>5</v>
      </c>
      <c r="C46" s="5">
        <v>310</v>
      </c>
      <c r="D46" s="5">
        <v>1550</v>
      </c>
      <c r="E46" s="5" t="s">
        <v>73</v>
      </c>
      <c r="F46" s="7" t="s">
        <v>183</v>
      </c>
      <c r="G46" s="2"/>
      <c r="H46" s="2"/>
      <c r="I46" s="2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</row>
    <row r="47" spans="1:27" ht="12.75">
      <c r="A47" s="5" t="s">
        <v>184</v>
      </c>
      <c r="B47" s="5">
        <v>3</v>
      </c>
      <c r="C47" s="5">
        <v>410</v>
      </c>
      <c r="D47" s="5">
        <v>1230</v>
      </c>
      <c r="E47" s="5" t="s">
        <v>73</v>
      </c>
      <c r="F47" s="7" t="s">
        <v>185</v>
      </c>
      <c r="G47" s="2"/>
      <c r="H47" s="2"/>
      <c r="I47" s="2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1:27" ht="12.75">
      <c r="A48" s="5" t="s">
        <v>186</v>
      </c>
      <c r="B48" s="5">
        <v>2</v>
      </c>
      <c r="C48" s="5">
        <v>196</v>
      </c>
      <c r="D48" s="5">
        <v>293</v>
      </c>
      <c r="E48" s="5" t="s">
        <v>73</v>
      </c>
      <c r="F48" s="7" t="s">
        <v>187</v>
      </c>
      <c r="G48" s="2"/>
      <c r="H48" s="2"/>
      <c r="I48" s="2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</row>
    <row r="49" spans="1:27" ht="12.75">
      <c r="A49" s="2"/>
      <c r="B49" s="2"/>
      <c r="C49" s="2"/>
      <c r="D49" s="2"/>
      <c r="E49" s="2"/>
      <c r="F49" s="2"/>
      <c r="G49" s="2"/>
      <c r="H49" s="2"/>
      <c r="I49" s="2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</row>
    <row r="50" spans="1:27" ht="12.75">
      <c r="A50" s="2"/>
      <c r="B50" s="2"/>
      <c r="C50" s="2"/>
      <c r="D50" s="2"/>
      <c r="E50" s="2"/>
      <c r="F50" s="2"/>
      <c r="G50" s="2"/>
      <c r="H50" s="2"/>
      <c r="I50" s="2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</row>
    <row r="51" spans="1:27" ht="12.75">
      <c r="A51" s="2"/>
      <c r="B51" s="2"/>
      <c r="C51" s="2"/>
      <c r="D51" s="2"/>
      <c r="E51" s="2"/>
      <c r="F51" s="2"/>
      <c r="G51" s="2"/>
      <c r="H51" s="2"/>
      <c r="I51" s="2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</row>
    <row r="52" spans="1:27" ht="12.75">
      <c r="A52" s="2"/>
      <c r="B52" s="2"/>
      <c r="C52" s="2"/>
      <c r="D52" s="2"/>
      <c r="E52" s="2"/>
      <c r="F52" s="2"/>
      <c r="G52" s="2"/>
      <c r="H52" s="2"/>
      <c r="I52" s="2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</row>
    <row r="53" spans="1:27" ht="12.75">
      <c r="A53" s="2"/>
      <c r="B53" s="2"/>
      <c r="C53" s="2"/>
      <c r="D53" s="2"/>
      <c r="E53" s="2"/>
      <c r="F53" s="2"/>
      <c r="G53" s="2"/>
      <c r="H53" s="2"/>
      <c r="I53" s="2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</row>
    <row r="54" spans="1:27" ht="12.75">
      <c r="A54" s="2"/>
      <c r="B54" s="2"/>
      <c r="C54" s="2"/>
      <c r="D54" s="2"/>
      <c r="E54" s="2"/>
      <c r="F54" s="2"/>
      <c r="G54" s="2"/>
      <c r="H54" s="2"/>
      <c r="I54" s="2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2"/>
      <c r="B55" s="2"/>
      <c r="C55" s="2"/>
      <c r="D55" s="2"/>
      <c r="E55" s="2"/>
      <c r="F55" s="2"/>
      <c r="G55" s="2"/>
      <c r="H55" s="2"/>
      <c r="I55" s="2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</row>
    <row r="56" spans="1:2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</row>
    <row r="870" spans="1:27" ht="12.75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</row>
    <row r="871" spans="1:27" ht="12.75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</row>
    <row r="872" spans="1:27" ht="12.75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</row>
    <row r="873" spans="1:27" ht="12.75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</row>
    <row r="874" spans="1:27" ht="12.75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</row>
    <row r="875" spans="1:27" ht="12.75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</row>
    <row r="876" spans="1:27" ht="12.75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</row>
    <row r="877" spans="1:27" ht="12.75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</row>
    <row r="878" spans="1:27" ht="12.75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</row>
    <row r="879" spans="1:27" ht="12.75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</row>
    <row r="880" spans="1:27" ht="12.75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</row>
    <row r="881" spans="1:27" ht="12.75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</row>
    <row r="882" spans="1:27" ht="12.75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</row>
    <row r="883" spans="1:27" ht="12.75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</row>
    <row r="884" spans="1:27" ht="12.75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</row>
    <row r="885" spans="1:27" ht="12.75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</row>
    <row r="886" spans="1:27" ht="12.75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</row>
    <row r="887" spans="1:27" ht="12.75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</row>
    <row r="888" spans="1:27" ht="12.75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</row>
    <row r="889" spans="1:27" ht="12.75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</row>
    <row r="890" spans="1:27" ht="12.75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</row>
    <row r="891" spans="1:27" ht="12.75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</row>
    <row r="892" spans="1:27" ht="12.75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</row>
    <row r="893" spans="1:27" ht="12.75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</row>
    <row r="894" spans="1:27" ht="12.75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</row>
    <row r="895" spans="1:27" ht="12.75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</row>
    <row r="896" spans="1:27" ht="12.75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</row>
    <row r="897" spans="1:27" ht="12.75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</row>
    <row r="898" spans="1:27" ht="12.75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</row>
    <row r="899" spans="1:27" ht="12.75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</row>
    <row r="900" spans="1:27" ht="12.75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</row>
    <row r="901" spans="1:27" ht="12.75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</row>
    <row r="902" spans="1:27" ht="12.75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</row>
    <row r="903" spans="1:27" ht="12.75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</row>
    <row r="904" spans="1:27" ht="12.75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</row>
    <row r="905" spans="1:27" ht="12.75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</row>
    <row r="906" spans="1:27" ht="12.75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</row>
    <row r="907" spans="1:27" ht="12.75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</row>
    <row r="908" spans="1:27" ht="12.75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</row>
    <row r="909" spans="1:27" ht="12.75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</row>
    <row r="910" spans="1:27" ht="12.75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</row>
    <row r="911" spans="1:27" ht="12.75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</row>
    <row r="912" spans="1:27" ht="12.75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</row>
    <row r="913" spans="1:27" ht="12.75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</row>
    <row r="914" spans="1:27" ht="12.75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</row>
    <row r="915" spans="1:27" ht="12.75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</row>
    <row r="916" spans="1:27" ht="12.75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</row>
    <row r="917" spans="1:27" ht="12.75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</row>
    <row r="918" spans="1:27" ht="12.75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</row>
    <row r="919" spans="1:27" ht="12.75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</row>
    <row r="920" spans="1:27" ht="12.75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</row>
    <row r="921" spans="1:27" ht="12.75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</row>
    <row r="922" spans="1:27" ht="12.75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</row>
    <row r="923" spans="1:27" ht="12.75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</row>
    <row r="924" spans="1:27" ht="12.75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</row>
    <row r="925" spans="1:27" ht="12.75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</row>
    <row r="926" spans="1:27" ht="12.75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</row>
    <row r="927" spans="1:27" ht="12.75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</row>
    <row r="928" spans="1:27" ht="12.75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</row>
    <row r="929" spans="1:27" ht="12.75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</row>
    <row r="930" spans="1:27" ht="12.75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</row>
    <row r="931" spans="1:27" ht="12.75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</row>
    <row r="932" spans="1:27" ht="12.75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</row>
    <row r="933" spans="1:27" ht="12.75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</row>
    <row r="934" spans="1:27" ht="12.75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</row>
    <row r="935" spans="1:27" ht="12.75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</row>
    <row r="936" spans="1:27" ht="12.75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</row>
    <row r="937" spans="1:27" ht="12.75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</row>
    <row r="938" spans="1:27" ht="12.75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</row>
    <row r="939" spans="1:27" ht="12.75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</row>
    <row r="940" spans="1:27" ht="12.75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</row>
    <row r="941" spans="1:27" ht="12.75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</row>
    <row r="942" spans="1:27" ht="12.75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</row>
    <row r="943" spans="1:27" ht="12.75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</row>
    <row r="944" spans="1:27" ht="12.75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</row>
    <row r="945" spans="1:27" ht="12.75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</row>
    <row r="946" spans="1:27" ht="12.75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</row>
    <row r="947" spans="1:27" ht="12.75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</row>
    <row r="948" spans="1:27" ht="12.75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</row>
    <row r="949" spans="1:27" ht="12.75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</row>
    <row r="950" spans="1:27" ht="12.75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</row>
    <row r="951" spans="1:27" ht="12.75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</row>
    <row r="952" spans="1:27" ht="12.75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</row>
    <row r="953" spans="1:27" ht="12.75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</row>
    <row r="954" spans="1:27" ht="12.75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</row>
    <row r="955" spans="1:27" ht="12.75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</row>
    <row r="956" spans="1:27" ht="12.75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</row>
    <row r="957" spans="1:27" ht="12.75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</row>
    <row r="958" spans="1:27" ht="12.75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</row>
    <row r="959" spans="1:27" ht="12.75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</row>
    <row r="960" spans="1:27" ht="12.75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</row>
    <row r="961" spans="1:27" ht="12.75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</row>
    <row r="962" spans="1:27" ht="12.75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</row>
    <row r="963" spans="1:27" ht="12.75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</row>
    <row r="964" spans="1:27" ht="12.75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</row>
    <row r="965" spans="1:27" ht="12.75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</row>
    <row r="966" spans="1:27" ht="12.75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</row>
    <row r="967" spans="1:27" ht="12.75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</row>
    <row r="968" spans="1:27" ht="12.75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</row>
    <row r="969" spans="1:27" ht="12.75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</row>
    <row r="970" spans="1:27" ht="12.75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</row>
    <row r="971" spans="1:27" ht="12.75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</row>
    <row r="972" spans="1:27" ht="12.75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</row>
    <row r="973" spans="1:27" ht="12.75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</row>
    <row r="974" spans="1:27" ht="12.75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</row>
    <row r="975" spans="1:27" ht="12.75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</row>
    <row r="976" spans="1:27" ht="12.75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</row>
    <row r="977" spans="1:27" ht="12.75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</row>
    <row r="978" spans="1:27" ht="12.75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</row>
    <row r="979" spans="1:27" ht="12.75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</row>
    <row r="980" spans="1:27" ht="12.75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</row>
    <row r="981" spans="1:27" ht="12.75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</row>
    <row r="982" spans="1:27" ht="12.75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</row>
    <row r="983" spans="1:27" ht="12.75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</row>
    <row r="984" spans="1:27" ht="12.75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</row>
    <row r="985" spans="1:27" ht="12.75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</row>
    <row r="986" spans="1:27" ht="12.75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</row>
    <row r="987" spans="1:27" ht="12.75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</row>
    <row r="988" spans="1:27" ht="12.75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</row>
    <row r="989" spans="1:27" ht="12.75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</row>
    <row r="990" spans="1:27" ht="12.75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</row>
    <row r="991" spans="1:27" ht="12.75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</row>
    <row r="992" spans="1:27" ht="12.75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</row>
    <row r="993" spans="1:27" ht="12.75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</row>
    <row r="994" spans="1:27" ht="12.75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</row>
    <row r="995" spans="1:27" ht="12.75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</row>
    <row r="996" spans="1:27" ht="12.75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</row>
    <row r="997" spans="1:27" ht="12.75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</row>
    <row r="998" spans="1:27" ht="12.75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</row>
    <row r="999" spans="1:27" ht="12.75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</row>
    <row r="1000" spans="1:27" ht="12.75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</row>
  </sheetData>
  <mergeCells count="24">
    <mergeCell ref="A45:I45"/>
    <mergeCell ref="K45:Q45"/>
    <mergeCell ref="S45:AA45"/>
    <mergeCell ref="A17:I17"/>
    <mergeCell ref="K17:Q17"/>
    <mergeCell ref="S17:AA17"/>
    <mergeCell ref="A24:I24"/>
    <mergeCell ref="K24:Q24"/>
    <mergeCell ref="S24:AA24"/>
    <mergeCell ref="A31:I31"/>
    <mergeCell ref="K31:Q31"/>
    <mergeCell ref="S31:AA31"/>
    <mergeCell ref="A38:I38"/>
    <mergeCell ref="K38:Q38"/>
    <mergeCell ref="S38:AA38"/>
    <mergeCell ref="K10:Q10"/>
    <mergeCell ref="S10:AA10"/>
    <mergeCell ref="A1:I1"/>
    <mergeCell ref="K1:Q1"/>
    <mergeCell ref="S1:AA1"/>
    <mergeCell ref="A3:I3"/>
    <mergeCell ref="K3:Q3"/>
    <mergeCell ref="S3:AA3"/>
    <mergeCell ref="A10:I10"/>
  </mergeCells>
  <conditionalFormatting sqref="D4">
    <cfRule type="notContainsBlanks" dxfId="1" priority="1">
      <formula>LEN(TRIM(D4))&gt;0</formula>
    </cfRule>
  </conditionalFormatting>
  <conditionalFormatting sqref="D4">
    <cfRule type="notContainsBlanks" dxfId="0" priority="2">
      <formula>LEN(TRIM(D4))&gt;0</formula>
    </cfRule>
  </conditionalFormatting>
  <hyperlinks>
    <hyperlink ref="F4" r:id="rId1"/>
    <hyperlink ref="F5" r:id="rId2"/>
    <hyperlink ref="F18" r:id="rId3"/>
    <hyperlink ref="F19" r:id="rId4"/>
    <hyperlink ref="F20" r:id="rId5"/>
    <hyperlink ref="F21" r:id="rId6"/>
    <hyperlink ref="F22" r:id="rId7"/>
    <hyperlink ref="F46" r:id="rId8"/>
    <hyperlink ref="F47" r:id="rId9"/>
    <hyperlink ref="F48" r:id="rId1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5"/>
  <sheetViews>
    <sheetView workbookViewId="0"/>
  </sheetViews>
  <sheetFormatPr defaultColWidth="14.42578125" defaultRowHeight="15.75" customHeight="1"/>
  <sheetData>
    <row r="1" spans="1:27" ht="15.75" customHeight="1">
      <c r="A1" s="97" t="s">
        <v>0</v>
      </c>
      <c r="B1" s="71"/>
      <c r="C1" s="71"/>
      <c r="D1" s="71"/>
      <c r="E1" s="71"/>
      <c r="F1" s="71"/>
      <c r="G1" s="71"/>
      <c r="H1" s="71"/>
      <c r="I1" s="71"/>
      <c r="J1" s="27"/>
      <c r="K1" s="98" t="s">
        <v>211</v>
      </c>
      <c r="L1" s="99"/>
      <c r="M1" s="99"/>
      <c r="N1" s="99"/>
      <c r="O1" s="99"/>
      <c r="P1" s="99"/>
      <c r="Q1" s="72"/>
      <c r="R1" s="26"/>
      <c r="S1" s="100" t="s">
        <v>228</v>
      </c>
      <c r="T1" s="99"/>
      <c r="U1" s="99"/>
      <c r="V1" s="99"/>
      <c r="W1" s="99"/>
      <c r="X1" s="99"/>
      <c r="Y1" s="99"/>
      <c r="Z1" s="99"/>
      <c r="AA1" s="72"/>
    </row>
    <row r="2" spans="1:27">
      <c r="A2" s="62" t="s">
        <v>2</v>
      </c>
      <c r="B2" s="62" t="s">
        <v>3</v>
      </c>
      <c r="C2" s="62" t="s">
        <v>4</v>
      </c>
      <c r="D2" s="62" t="s">
        <v>5</v>
      </c>
      <c r="E2" s="62" t="s">
        <v>6</v>
      </c>
      <c r="F2" s="63" t="s">
        <v>7</v>
      </c>
      <c r="G2" s="62" t="s">
        <v>8</v>
      </c>
      <c r="H2" s="62" t="s">
        <v>9</v>
      </c>
      <c r="I2" s="62" t="s">
        <v>225</v>
      </c>
      <c r="J2" s="64"/>
      <c r="K2" s="62" t="s">
        <v>212</v>
      </c>
      <c r="L2" s="62" t="s">
        <v>3</v>
      </c>
      <c r="M2" s="62" t="s">
        <v>213</v>
      </c>
      <c r="N2" s="62" t="s">
        <v>214</v>
      </c>
      <c r="O2" s="62" t="s">
        <v>8</v>
      </c>
      <c r="P2" s="62" t="s">
        <v>9</v>
      </c>
      <c r="Q2" s="62" t="s">
        <v>225</v>
      </c>
      <c r="R2" s="64"/>
      <c r="S2" s="62" t="s">
        <v>212</v>
      </c>
      <c r="T2" s="62" t="s">
        <v>3</v>
      </c>
      <c r="U2" s="62" t="s">
        <v>229</v>
      </c>
      <c r="V2" s="62" t="s">
        <v>230</v>
      </c>
      <c r="W2" s="62" t="s">
        <v>213</v>
      </c>
      <c r="X2" s="62" t="s">
        <v>214</v>
      </c>
      <c r="Y2" s="62" t="s">
        <v>8</v>
      </c>
      <c r="Z2" s="62" t="s">
        <v>9</v>
      </c>
      <c r="AA2" s="62" t="s">
        <v>225</v>
      </c>
    </row>
    <row r="3" spans="1:27">
      <c r="A3" s="65" t="s">
        <v>115</v>
      </c>
      <c r="B3" s="65"/>
      <c r="C3" s="65"/>
      <c r="D3" s="65" t="s">
        <v>231</v>
      </c>
      <c r="E3" s="65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>
      <c r="A4" s="65" t="s">
        <v>116</v>
      </c>
      <c r="B4" s="65">
        <v>100</v>
      </c>
      <c r="C4" s="66" t="s">
        <v>117</v>
      </c>
      <c r="D4" s="65">
        <v>1834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>
      <c r="A7" s="101" t="s">
        <v>232</v>
      </c>
      <c r="B7" s="71"/>
      <c r="C7" s="71"/>
      <c r="D7" s="71"/>
      <c r="E7" s="71"/>
      <c r="F7" s="71"/>
      <c r="G7" s="71"/>
      <c r="H7" s="71"/>
      <c r="I7" s="71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7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:27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:27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1:27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1:27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:27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1:27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1:27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1:27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1:27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</row>
    <row r="74" spans="1:27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</row>
    <row r="75" spans="1:27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</row>
    <row r="76" spans="1:27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  <row r="77" spans="1:27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8" spans="1:27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1:27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1:27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1:27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1:27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1:27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7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1:27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spans="1:27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spans="1:27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1:27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1:27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spans="1:27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</row>
    <row r="91" spans="1:27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spans="1:27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</row>
    <row r="93" spans="1:27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</row>
    <row r="94" spans="1:27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spans="1:27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spans="1:27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spans="1:27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</row>
    <row r="98" spans="1:27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spans="1:27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</row>
    <row r="100" spans="1:27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</row>
    <row r="101" spans="1:27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</row>
    <row r="102" spans="1:27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</row>
    <row r="103" spans="1:27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</row>
    <row r="104" spans="1:27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</row>
    <row r="105" spans="1:27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</row>
    <row r="106" spans="1:27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spans="1:27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</row>
    <row r="108" spans="1:27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spans="1:27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1:27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spans="1:27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1:27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spans="1:27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</row>
    <row r="114" spans="1:27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spans="1:27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spans="1:27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spans="1:27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spans="1:27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</row>
    <row r="119" spans="1:27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</row>
    <row r="120" spans="1:27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</row>
    <row r="121" spans="1:27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</row>
    <row r="122" spans="1:27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</row>
    <row r="123" spans="1:27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</row>
    <row r="124" spans="1:27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</row>
    <row r="125" spans="1:27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</row>
    <row r="126" spans="1:27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</row>
    <row r="127" spans="1:27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</row>
    <row r="128" spans="1:27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</row>
    <row r="129" spans="1:27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</row>
    <row r="130" spans="1:27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</row>
    <row r="131" spans="1:27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</row>
    <row r="132" spans="1:27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</row>
    <row r="133" spans="1:27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</row>
    <row r="134" spans="1:27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</row>
    <row r="135" spans="1:27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</row>
    <row r="136" spans="1:27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</row>
    <row r="137" spans="1:27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</row>
    <row r="138" spans="1:27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</row>
    <row r="139" spans="1:27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</row>
    <row r="140" spans="1:27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</row>
    <row r="141" spans="1:27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</row>
    <row r="142" spans="1:27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</row>
    <row r="143" spans="1:27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</row>
    <row r="144" spans="1:27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</row>
    <row r="145" spans="1:27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</row>
    <row r="146" spans="1:27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</row>
    <row r="147" spans="1:27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</row>
    <row r="148" spans="1:27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</row>
    <row r="149" spans="1:27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</row>
    <row r="150" spans="1:27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</row>
    <row r="151" spans="1:27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</row>
    <row r="152" spans="1:27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</row>
    <row r="153" spans="1:27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</row>
    <row r="154" spans="1:27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</row>
    <row r="155" spans="1:27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</row>
    <row r="156" spans="1:27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</row>
    <row r="157" spans="1:27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</row>
    <row r="158" spans="1:27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</row>
    <row r="159" spans="1:27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</row>
    <row r="160" spans="1:27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</row>
    <row r="161" spans="1:27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</row>
    <row r="162" spans="1:27" ht="12.7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</row>
    <row r="163" spans="1:27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</row>
    <row r="164" spans="1:27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</row>
    <row r="165" spans="1:27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</row>
    <row r="166" spans="1:27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</row>
    <row r="167" spans="1:27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</row>
    <row r="168" spans="1:27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</row>
    <row r="169" spans="1:27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</row>
    <row r="170" spans="1:27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</row>
    <row r="171" spans="1:27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</row>
    <row r="172" spans="1:27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</row>
    <row r="173" spans="1:27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</row>
    <row r="174" spans="1:27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</row>
    <row r="175" spans="1:27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</row>
    <row r="176" spans="1:27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</row>
    <row r="177" spans="1:27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</row>
    <row r="178" spans="1:27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</row>
    <row r="179" spans="1:27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</row>
    <row r="180" spans="1:27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</row>
    <row r="181" spans="1:27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</row>
    <row r="182" spans="1:27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</row>
    <row r="183" spans="1:27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</row>
    <row r="184" spans="1:27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</row>
    <row r="185" spans="1:27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</row>
    <row r="186" spans="1:27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</row>
    <row r="187" spans="1:27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</row>
    <row r="188" spans="1:27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</row>
    <row r="189" spans="1:27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</row>
    <row r="190" spans="1:27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</row>
    <row r="191" spans="1:27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</row>
    <row r="192" spans="1:27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</row>
    <row r="193" spans="1:27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</row>
    <row r="194" spans="1:27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</row>
    <row r="195" spans="1:27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</row>
    <row r="196" spans="1:27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</row>
    <row r="197" spans="1:27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</row>
    <row r="198" spans="1:27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</row>
    <row r="199" spans="1:27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</row>
    <row r="200" spans="1:27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</row>
    <row r="201" spans="1:27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</row>
    <row r="202" spans="1:27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</row>
    <row r="203" spans="1:27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</row>
    <row r="204" spans="1:27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</row>
    <row r="205" spans="1:27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</row>
    <row r="206" spans="1:27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</row>
    <row r="207" spans="1:27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</row>
    <row r="208" spans="1:27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</row>
    <row r="209" spans="1:27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</row>
    <row r="210" spans="1:27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</row>
    <row r="211" spans="1:27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</row>
    <row r="212" spans="1:27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</row>
    <row r="213" spans="1:27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</row>
    <row r="214" spans="1:27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</row>
    <row r="215" spans="1:27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</row>
    <row r="216" spans="1:27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</row>
    <row r="217" spans="1:27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</row>
    <row r="218" spans="1:27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</row>
    <row r="219" spans="1:27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</row>
    <row r="220" spans="1:27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</row>
    <row r="221" spans="1:27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</row>
    <row r="222" spans="1:27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</row>
    <row r="223" spans="1:27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</row>
    <row r="224" spans="1:27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</row>
    <row r="225" spans="1:27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</row>
    <row r="226" spans="1:27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</row>
    <row r="227" spans="1:27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</row>
    <row r="228" spans="1:27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</row>
    <row r="229" spans="1:27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</row>
    <row r="230" spans="1:27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</row>
    <row r="231" spans="1:27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</row>
    <row r="232" spans="1:27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</row>
    <row r="233" spans="1:27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</row>
    <row r="234" spans="1:27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</row>
    <row r="235" spans="1:27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</row>
    <row r="236" spans="1:27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</row>
    <row r="237" spans="1:27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</row>
    <row r="238" spans="1:27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</row>
    <row r="239" spans="1:27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</row>
    <row r="240" spans="1:27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</row>
    <row r="241" spans="1:27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</row>
    <row r="242" spans="1:27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</row>
    <row r="243" spans="1:27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</row>
    <row r="244" spans="1:27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</row>
    <row r="245" spans="1:27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</row>
    <row r="246" spans="1:27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</row>
    <row r="247" spans="1:27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</row>
    <row r="248" spans="1:27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</row>
    <row r="249" spans="1:27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</row>
    <row r="250" spans="1:27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</row>
    <row r="251" spans="1:27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</row>
    <row r="252" spans="1:27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</row>
    <row r="253" spans="1:27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</row>
    <row r="254" spans="1:27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</row>
    <row r="255" spans="1:27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</row>
    <row r="256" spans="1:27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</row>
    <row r="257" spans="1:27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</row>
    <row r="258" spans="1:27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</row>
    <row r="259" spans="1:27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</row>
    <row r="260" spans="1:27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</row>
    <row r="261" spans="1:27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</row>
    <row r="262" spans="1:27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</row>
    <row r="263" spans="1:27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</row>
    <row r="264" spans="1:27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</row>
    <row r="265" spans="1:27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</row>
    <row r="266" spans="1:27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</row>
    <row r="267" spans="1:27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</row>
    <row r="268" spans="1:27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</row>
    <row r="269" spans="1:27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</row>
    <row r="270" spans="1:27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</row>
    <row r="271" spans="1:27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</row>
    <row r="272" spans="1:27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</row>
    <row r="273" spans="1:27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</row>
    <row r="274" spans="1:27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</row>
    <row r="275" spans="1:27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</row>
    <row r="276" spans="1:27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</row>
    <row r="277" spans="1:27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</row>
    <row r="278" spans="1:27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</row>
    <row r="279" spans="1:27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</row>
    <row r="280" spans="1:27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</row>
    <row r="281" spans="1:27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</row>
    <row r="282" spans="1:27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</row>
    <row r="283" spans="1:27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</row>
    <row r="284" spans="1:27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</row>
    <row r="285" spans="1:27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</row>
    <row r="286" spans="1:27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</row>
    <row r="287" spans="1:27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</row>
    <row r="288" spans="1:27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</row>
    <row r="289" spans="1:27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</row>
    <row r="290" spans="1:27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</row>
    <row r="291" spans="1:27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</row>
    <row r="292" spans="1:27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</row>
    <row r="293" spans="1:27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</row>
    <row r="294" spans="1:27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</row>
    <row r="295" spans="1:27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</row>
    <row r="296" spans="1:27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</row>
    <row r="297" spans="1:27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</row>
    <row r="298" spans="1:27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</row>
    <row r="299" spans="1:27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</row>
    <row r="300" spans="1:27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</row>
    <row r="301" spans="1:27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</row>
    <row r="302" spans="1:27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</row>
    <row r="303" spans="1:27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</row>
    <row r="304" spans="1:27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</row>
    <row r="305" spans="1:27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</row>
    <row r="306" spans="1:27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</row>
    <row r="307" spans="1:27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</row>
    <row r="308" spans="1:27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</row>
    <row r="309" spans="1:27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</row>
    <row r="310" spans="1:27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</row>
    <row r="311" spans="1:27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</row>
    <row r="312" spans="1:27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</row>
    <row r="313" spans="1:27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</row>
    <row r="314" spans="1:27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</row>
    <row r="315" spans="1:27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</row>
    <row r="316" spans="1:27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</row>
    <row r="317" spans="1:27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</row>
    <row r="318" spans="1:27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</row>
    <row r="319" spans="1:27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</row>
    <row r="320" spans="1:27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</row>
    <row r="321" spans="1:27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</row>
    <row r="322" spans="1:27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</row>
    <row r="323" spans="1:27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</row>
    <row r="324" spans="1:27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</row>
    <row r="325" spans="1:27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</row>
    <row r="326" spans="1:27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</row>
    <row r="327" spans="1:27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</row>
    <row r="328" spans="1:27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</row>
    <row r="329" spans="1:27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</row>
    <row r="330" spans="1:27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</row>
    <row r="331" spans="1:27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</row>
    <row r="332" spans="1:27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</row>
    <row r="333" spans="1:27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</row>
    <row r="334" spans="1:27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</row>
    <row r="335" spans="1:27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</row>
    <row r="336" spans="1:27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</row>
    <row r="337" spans="1:27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</row>
    <row r="338" spans="1:27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</row>
    <row r="339" spans="1:27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</row>
    <row r="340" spans="1:27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</row>
    <row r="341" spans="1:27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</row>
    <row r="342" spans="1:27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</row>
    <row r="343" spans="1:27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</row>
    <row r="344" spans="1:27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</row>
    <row r="345" spans="1:27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</row>
    <row r="346" spans="1:27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</row>
    <row r="347" spans="1:27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</row>
    <row r="348" spans="1:27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</row>
    <row r="349" spans="1:27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</row>
    <row r="350" spans="1:27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</row>
    <row r="351" spans="1:27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</row>
    <row r="352" spans="1:27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</row>
    <row r="353" spans="1:27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</row>
    <row r="354" spans="1:27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</row>
    <row r="355" spans="1:27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</row>
    <row r="356" spans="1:27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</row>
    <row r="357" spans="1:27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</row>
    <row r="358" spans="1:27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</row>
    <row r="359" spans="1:27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</row>
    <row r="360" spans="1:27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</row>
    <row r="361" spans="1:27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</row>
    <row r="362" spans="1:27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</row>
    <row r="363" spans="1:27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</row>
    <row r="364" spans="1:27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</row>
    <row r="365" spans="1:27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</row>
    <row r="366" spans="1:27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</row>
    <row r="367" spans="1:27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</row>
    <row r="368" spans="1:27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</row>
    <row r="369" spans="1:27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</row>
    <row r="370" spans="1:27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</row>
    <row r="371" spans="1:27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</row>
    <row r="372" spans="1:27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</row>
    <row r="373" spans="1:27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</row>
    <row r="374" spans="1:27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</row>
    <row r="375" spans="1:27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</row>
    <row r="376" spans="1:27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</row>
    <row r="377" spans="1:27" ht="12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</row>
    <row r="378" spans="1:27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</row>
    <row r="379" spans="1:27" ht="12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</row>
    <row r="380" spans="1:27" ht="12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</row>
    <row r="381" spans="1:27" ht="12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</row>
    <row r="382" spans="1:27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</row>
    <row r="383" spans="1:27" ht="12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</row>
    <row r="384" spans="1:27" ht="12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</row>
    <row r="385" spans="1:27" ht="12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</row>
    <row r="386" spans="1:27" ht="12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</row>
    <row r="387" spans="1:27" ht="12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</row>
    <row r="388" spans="1:27" ht="12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</row>
    <row r="389" spans="1:27" ht="12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</row>
    <row r="390" spans="1:27" ht="12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</row>
    <row r="391" spans="1:27" ht="12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</row>
    <row r="392" spans="1:27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</row>
    <row r="393" spans="1:27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</row>
    <row r="394" spans="1:27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</row>
    <row r="395" spans="1:27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</row>
    <row r="396" spans="1:27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</row>
    <row r="397" spans="1:27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</row>
    <row r="398" spans="1:27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</row>
    <row r="399" spans="1:27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</row>
    <row r="400" spans="1:27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</row>
    <row r="401" spans="1:27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</row>
    <row r="402" spans="1:27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</row>
    <row r="403" spans="1:27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</row>
    <row r="404" spans="1:27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</row>
    <row r="405" spans="1:27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</row>
    <row r="406" spans="1:27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</row>
    <row r="407" spans="1:27" ht="12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</row>
    <row r="408" spans="1:27" ht="12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</row>
    <row r="409" spans="1:27" ht="12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</row>
    <row r="410" spans="1:27" ht="12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</row>
    <row r="411" spans="1:27" ht="12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</row>
    <row r="412" spans="1:27" ht="12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</row>
    <row r="413" spans="1:27" ht="12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</row>
    <row r="414" spans="1:27" ht="12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</row>
    <row r="415" spans="1:27" ht="12.7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</row>
    <row r="416" spans="1:27" ht="12.7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</row>
    <row r="417" spans="1:27" ht="12.7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</row>
    <row r="418" spans="1:27" ht="12.7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</row>
    <row r="419" spans="1:27" ht="12.7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</row>
    <row r="420" spans="1:27" ht="12.7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</row>
    <row r="421" spans="1:27" ht="12.7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</row>
    <row r="422" spans="1:27" ht="12.7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</row>
    <row r="423" spans="1:27" ht="12.7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</row>
    <row r="424" spans="1:27" ht="12.7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</row>
    <row r="425" spans="1:27" ht="12.7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</row>
    <row r="426" spans="1:27" ht="12.7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</row>
    <row r="427" spans="1:27" ht="12.7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</row>
    <row r="428" spans="1:27" ht="12.7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</row>
    <row r="429" spans="1:27" ht="12.7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</row>
    <row r="430" spans="1:27" ht="12.7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</row>
    <row r="431" spans="1:27" ht="12.7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</row>
    <row r="432" spans="1:27" ht="12.7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</row>
    <row r="433" spans="1:27" ht="12.7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</row>
    <row r="434" spans="1:27" ht="12.7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</row>
    <row r="435" spans="1:27" ht="12.7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</row>
    <row r="436" spans="1:27" ht="12.7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</row>
    <row r="437" spans="1:27" ht="12.7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</row>
    <row r="438" spans="1:27" ht="12.7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</row>
    <row r="439" spans="1:27" ht="12.7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</row>
    <row r="440" spans="1:27" ht="12.7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</row>
    <row r="441" spans="1:27" ht="12.7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</row>
    <row r="442" spans="1:27" ht="12.7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</row>
    <row r="443" spans="1:27" ht="12.7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</row>
    <row r="444" spans="1:27" ht="12.7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</row>
    <row r="445" spans="1:27" ht="12.7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</row>
    <row r="446" spans="1:27" ht="12.7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</row>
    <row r="447" spans="1:27" ht="12.7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</row>
    <row r="448" spans="1:27" ht="12.7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</row>
    <row r="449" spans="1:27" ht="12.7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</row>
    <row r="450" spans="1:27" ht="12.7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</row>
    <row r="451" spans="1:27" ht="12.7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</row>
    <row r="452" spans="1:27" ht="12.7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</row>
    <row r="453" spans="1:27" ht="12.7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</row>
    <row r="454" spans="1:27" ht="12.7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</row>
    <row r="455" spans="1:27" ht="12.7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</row>
    <row r="456" spans="1:27" ht="12.7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</row>
    <row r="457" spans="1:27" ht="12.7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</row>
    <row r="458" spans="1:27" ht="12.7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</row>
    <row r="459" spans="1:27" ht="12.7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</row>
    <row r="460" spans="1:27" ht="12.7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</row>
    <row r="461" spans="1:27" ht="12.7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</row>
    <row r="462" spans="1:27" ht="12.7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</row>
    <row r="463" spans="1:27" ht="12.7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</row>
    <row r="464" spans="1:27" ht="12.7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</row>
    <row r="465" spans="1:27" ht="12.7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</row>
    <row r="466" spans="1:27" ht="12.7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</row>
    <row r="467" spans="1:27" ht="12.7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</row>
    <row r="468" spans="1:27" ht="12.7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</row>
    <row r="469" spans="1:27" ht="12.7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</row>
    <row r="470" spans="1:27" ht="12.7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</row>
    <row r="471" spans="1:27" ht="12.7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</row>
    <row r="472" spans="1:27" ht="12.7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</row>
    <row r="473" spans="1:27" ht="12.7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</row>
    <row r="474" spans="1:27" ht="12.7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</row>
    <row r="475" spans="1:27" ht="12.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</row>
    <row r="476" spans="1:27" ht="12.7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</row>
    <row r="477" spans="1:27" ht="12.7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</row>
    <row r="478" spans="1:27" ht="12.7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</row>
    <row r="479" spans="1:27" ht="12.7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</row>
    <row r="480" spans="1:27" ht="12.7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</row>
    <row r="481" spans="1:27" ht="12.7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</row>
    <row r="482" spans="1:27" ht="12.7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</row>
    <row r="483" spans="1:27" ht="12.7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</row>
    <row r="484" spans="1:27" ht="12.7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</row>
    <row r="485" spans="1:27" ht="12.7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</row>
    <row r="486" spans="1:27" ht="12.7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</row>
    <row r="487" spans="1:27" ht="12.7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</row>
    <row r="488" spans="1:27" ht="12.7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</row>
    <row r="489" spans="1:27" ht="12.7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</row>
    <row r="490" spans="1:27" ht="12.7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</row>
    <row r="491" spans="1:27" ht="12.7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</row>
    <row r="492" spans="1:27" ht="12.7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</row>
    <row r="493" spans="1:27" ht="12.7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</row>
    <row r="494" spans="1:27" ht="12.7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</row>
    <row r="495" spans="1:27" ht="12.7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</row>
    <row r="496" spans="1:27" ht="12.7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</row>
    <row r="497" spans="1:27" ht="12.7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</row>
    <row r="498" spans="1:27" ht="12.7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</row>
    <row r="499" spans="1:27" ht="12.7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</row>
    <row r="500" spans="1:27" ht="12.7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</row>
    <row r="501" spans="1:27" ht="12.7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</row>
    <row r="502" spans="1:27" ht="12.7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</row>
    <row r="503" spans="1:27" ht="12.7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</row>
    <row r="504" spans="1:27" ht="12.7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</row>
    <row r="505" spans="1:27" ht="12.7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</row>
    <row r="506" spans="1:27" ht="12.7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</row>
    <row r="507" spans="1:27" ht="12.7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</row>
    <row r="508" spans="1:27" ht="12.7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</row>
    <row r="509" spans="1:27" ht="12.7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</row>
    <row r="510" spans="1:27" ht="12.7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</row>
    <row r="511" spans="1:27" ht="12.7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</row>
    <row r="512" spans="1:27" ht="12.7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</row>
    <row r="513" spans="1:27" ht="12.7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</row>
    <row r="514" spans="1:27" ht="12.7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</row>
    <row r="515" spans="1:27" ht="12.7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</row>
    <row r="516" spans="1:27" ht="12.7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</row>
    <row r="517" spans="1:27" ht="12.7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</row>
    <row r="518" spans="1:27" ht="12.7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</row>
    <row r="519" spans="1:27" ht="12.7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</row>
    <row r="520" spans="1:27" ht="12.7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</row>
    <row r="521" spans="1:27" ht="12.7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</row>
    <row r="522" spans="1:27" ht="12.7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</row>
    <row r="523" spans="1:27" ht="12.7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</row>
    <row r="524" spans="1:27" ht="12.7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</row>
    <row r="525" spans="1:27" ht="12.7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</row>
    <row r="526" spans="1:27" ht="12.7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</row>
    <row r="527" spans="1:27" ht="12.7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</row>
    <row r="528" spans="1:27" ht="12.7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</row>
    <row r="529" spans="1:27" ht="12.7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</row>
    <row r="530" spans="1:27" ht="12.7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</row>
    <row r="531" spans="1:27" ht="12.7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</row>
    <row r="532" spans="1:27" ht="12.7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</row>
    <row r="533" spans="1:27" ht="12.7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</row>
    <row r="534" spans="1:27" ht="12.7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</row>
    <row r="535" spans="1:27" ht="12.7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</row>
    <row r="536" spans="1:27" ht="12.7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</row>
    <row r="537" spans="1:27" ht="12.7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</row>
    <row r="538" spans="1:27" ht="12.7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</row>
    <row r="539" spans="1:27" ht="12.7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</row>
    <row r="540" spans="1:27" ht="12.7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</row>
    <row r="541" spans="1:27" ht="12.7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</row>
    <row r="542" spans="1:27" ht="12.7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</row>
    <row r="543" spans="1:27" ht="12.7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</row>
    <row r="544" spans="1:27" ht="12.7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</row>
    <row r="545" spans="1:27" ht="12.7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</row>
    <row r="546" spans="1:27" ht="12.7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</row>
    <row r="547" spans="1:27" ht="12.7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</row>
    <row r="548" spans="1:27" ht="12.7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</row>
    <row r="549" spans="1:27" ht="12.7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</row>
    <row r="550" spans="1:27" ht="12.7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</row>
    <row r="551" spans="1:27" ht="12.7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</row>
    <row r="552" spans="1:27" ht="12.7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</row>
    <row r="553" spans="1:27" ht="12.7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</row>
    <row r="554" spans="1:27" ht="12.7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</row>
    <row r="555" spans="1:27" ht="12.7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</row>
    <row r="556" spans="1:27" ht="12.7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</row>
    <row r="557" spans="1:27" ht="12.7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</row>
    <row r="558" spans="1:27" ht="12.7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</row>
    <row r="559" spans="1:27" ht="12.7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</row>
    <row r="560" spans="1:27" ht="12.7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</row>
    <row r="561" spans="1:27" ht="12.7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</row>
    <row r="562" spans="1:27" ht="12.7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</row>
    <row r="563" spans="1:27" ht="12.7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</row>
    <row r="564" spans="1:27" ht="12.7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</row>
    <row r="565" spans="1:27" ht="12.7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</row>
    <row r="566" spans="1:27" ht="12.7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</row>
    <row r="567" spans="1:27" ht="12.7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</row>
    <row r="568" spans="1:27" ht="12.7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</row>
    <row r="569" spans="1:27" ht="12.7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</row>
    <row r="570" spans="1:27" ht="12.7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</row>
    <row r="571" spans="1:27" ht="12.7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</row>
    <row r="572" spans="1:27" ht="12.7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</row>
    <row r="573" spans="1:27" ht="12.7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</row>
    <row r="574" spans="1:27" ht="12.7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</row>
    <row r="575" spans="1:27" ht="12.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</row>
    <row r="576" spans="1:27" ht="12.7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</row>
    <row r="577" spans="1:27" ht="12.7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</row>
    <row r="578" spans="1:27" ht="12.7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</row>
    <row r="579" spans="1:27" ht="12.7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</row>
    <row r="580" spans="1:27" ht="12.7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</row>
    <row r="581" spans="1:27" ht="12.7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</row>
    <row r="582" spans="1:27" ht="12.7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</row>
    <row r="583" spans="1:27" ht="12.7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</row>
    <row r="584" spans="1:27" ht="12.7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</row>
    <row r="585" spans="1:27" ht="12.7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</row>
    <row r="586" spans="1:27" ht="12.7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</row>
    <row r="587" spans="1:27" ht="12.7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</row>
    <row r="588" spans="1:27" ht="12.7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</row>
    <row r="589" spans="1:27" ht="12.7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</row>
    <row r="590" spans="1:27" ht="12.7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</row>
    <row r="591" spans="1:27" ht="12.7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</row>
    <row r="592" spans="1:27" ht="12.7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</row>
    <row r="593" spans="1:27" ht="12.7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</row>
    <row r="594" spans="1:27" ht="12.7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</row>
    <row r="595" spans="1:27" ht="12.7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</row>
    <row r="596" spans="1:27" ht="12.7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</row>
    <row r="597" spans="1:27" ht="12.7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</row>
    <row r="598" spans="1:27" ht="12.7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</row>
    <row r="599" spans="1:27" ht="12.7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</row>
    <row r="600" spans="1:27" ht="12.7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</row>
    <row r="601" spans="1:27" ht="12.7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</row>
    <row r="602" spans="1:27" ht="12.7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</row>
    <row r="603" spans="1:27" ht="12.7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</row>
    <row r="604" spans="1:27" ht="12.7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</row>
    <row r="605" spans="1:27" ht="12.7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</row>
    <row r="606" spans="1:27" ht="12.7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</row>
    <row r="607" spans="1:27" ht="12.7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</row>
    <row r="608" spans="1:27" ht="12.7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</row>
    <row r="609" spans="1:27" ht="12.7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</row>
    <row r="610" spans="1:27" ht="12.7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</row>
    <row r="611" spans="1:27" ht="12.7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</row>
    <row r="612" spans="1:27" ht="12.7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</row>
    <row r="613" spans="1:27" ht="12.7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</row>
    <row r="614" spans="1:27" ht="12.7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</row>
    <row r="615" spans="1:27" ht="12.7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</row>
    <row r="616" spans="1:27" ht="12.7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</row>
    <row r="617" spans="1:27" ht="12.7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</row>
    <row r="618" spans="1:27" ht="12.7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</row>
    <row r="619" spans="1:27" ht="12.7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</row>
    <row r="620" spans="1:27" ht="12.7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</row>
    <row r="621" spans="1:27" ht="12.7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</row>
    <row r="622" spans="1:27" ht="12.7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</row>
    <row r="623" spans="1:27" ht="12.7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</row>
    <row r="624" spans="1:27" ht="12.7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</row>
    <row r="625" spans="1:27" ht="12.7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</row>
    <row r="626" spans="1:27" ht="12.7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</row>
    <row r="627" spans="1:27" ht="12.7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</row>
    <row r="628" spans="1:27" ht="12.7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</row>
    <row r="629" spans="1:27" ht="12.7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</row>
    <row r="630" spans="1:27" ht="12.7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</row>
    <row r="631" spans="1:27" ht="12.7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</row>
    <row r="632" spans="1:27" ht="12.7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</row>
    <row r="633" spans="1:27" ht="12.7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</row>
    <row r="634" spans="1:27" ht="12.7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</row>
    <row r="635" spans="1:27" ht="12.7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</row>
    <row r="636" spans="1:27" ht="12.7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</row>
    <row r="637" spans="1:27" ht="12.7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</row>
    <row r="638" spans="1:27" ht="12.7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</row>
    <row r="639" spans="1:27" ht="12.7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</row>
    <row r="640" spans="1:27" ht="12.7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</row>
    <row r="641" spans="1:27" ht="12.7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</row>
    <row r="642" spans="1:27" ht="12.7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</row>
    <row r="643" spans="1:27" ht="12.7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</row>
    <row r="644" spans="1:27" ht="12.7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</row>
    <row r="645" spans="1:27" ht="12.7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</row>
    <row r="646" spans="1:27" ht="12.7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</row>
    <row r="647" spans="1:27" ht="12.7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</row>
    <row r="648" spans="1:27" ht="12.7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</row>
    <row r="649" spans="1:27" ht="12.7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</row>
    <row r="650" spans="1:27" ht="12.7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</row>
    <row r="651" spans="1:27" ht="12.7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</row>
    <row r="652" spans="1:27" ht="12.7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</row>
    <row r="653" spans="1:27" ht="12.7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</row>
    <row r="654" spans="1:27" ht="12.7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</row>
    <row r="655" spans="1:27" ht="12.7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</row>
    <row r="656" spans="1:27" ht="12.7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</row>
    <row r="657" spans="1:27" ht="12.7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</row>
    <row r="658" spans="1:27" ht="12.7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</row>
    <row r="659" spans="1:27" ht="12.7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</row>
    <row r="660" spans="1:27" ht="12.7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</row>
    <row r="661" spans="1:27" ht="12.7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</row>
    <row r="662" spans="1:27" ht="12.7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</row>
    <row r="663" spans="1:27" ht="12.7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</row>
    <row r="664" spans="1:27" ht="12.7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</row>
    <row r="665" spans="1:27" ht="12.7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</row>
    <row r="666" spans="1:27" ht="12.7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</row>
    <row r="667" spans="1:27" ht="12.7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</row>
    <row r="668" spans="1:27" ht="12.7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</row>
    <row r="669" spans="1:27" ht="12.7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</row>
    <row r="670" spans="1:27" ht="12.7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</row>
    <row r="671" spans="1:27" ht="12.7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</row>
    <row r="672" spans="1:27" ht="12.7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</row>
    <row r="673" spans="1:27" ht="12.7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</row>
    <row r="674" spans="1:27" ht="12.7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</row>
    <row r="675" spans="1:27" ht="12.7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</row>
    <row r="676" spans="1:27" ht="12.7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</row>
    <row r="677" spans="1:27" ht="12.7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</row>
    <row r="678" spans="1:27" ht="12.7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</row>
    <row r="679" spans="1:27" ht="12.7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</row>
    <row r="680" spans="1:27" ht="12.7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</row>
    <row r="681" spans="1:27" ht="12.7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</row>
    <row r="682" spans="1:27" ht="12.7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</row>
    <row r="683" spans="1:27" ht="12.7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</row>
    <row r="684" spans="1:27" ht="12.7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</row>
    <row r="685" spans="1:27" ht="12.7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</row>
    <row r="686" spans="1:27" ht="12.7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</row>
    <row r="687" spans="1:27" ht="12.7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</row>
    <row r="688" spans="1:27" ht="12.7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</row>
    <row r="689" spans="1:27" ht="12.7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</row>
    <row r="690" spans="1:27" ht="12.7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</row>
    <row r="691" spans="1:27" ht="12.7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</row>
    <row r="692" spans="1:27" ht="12.7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</row>
    <row r="693" spans="1:27" ht="12.7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</row>
    <row r="694" spans="1:27" ht="12.7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</row>
    <row r="695" spans="1:27" ht="12.7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</row>
    <row r="696" spans="1:27" ht="12.7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</row>
    <row r="697" spans="1:27" ht="12.7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</row>
    <row r="698" spans="1:27" ht="12.7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</row>
    <row r="699" spans="1:27" ht="12.7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</row>
    <row r="700" spans="1:27" ht="12.7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</row>
    <row r="701" spans="1:27" ht="12.7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</row>
    <row r="702" spans="1:27" ht="12.7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</row>
    <row r="703" spans="1:27" ht="12.7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</row>
    <row r="704" spans="1:27" ht="12.7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</row>
    <row r="705" spans="1:27" ht="12.7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</row>
    <row r="706" spans="1:27" ht="12.7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</row>
    <row r="707" spans="1:27" ht="12.7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</row>
    <row r="708" spans="1:27" ht="12.7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</row>
    <row r="709" spans="1:27" ht="12.7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</row>
    <row r="710" spans="1:27" ht="12.7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</row>
    <row r="711" spans="1:27" ht="12.7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</row>
    <row r="712" spans="1:27" ht="12.7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</row>
    <row r="713" spans="1:27" ht="12.7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</row>
    <row r="714" spans="1:27" ht="12.7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</row>
    <row r="715" spans="1:27" ht="12.7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</row>
    <row r="716" spans="1:27" ht="12.7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</row>
    <row r="717" spans="1:27" ht="12.7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</row>
    <row r="718" spans="1:27" ht="12.7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</row>
    <row r="719" spans="1:27" ht="12.7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</row>
    <row r="720" spans="1:27" ht="12.7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</row>
    <row r="721" spans="1:27" ht="12.7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</row>
    <row r="722" spans="1:27" ht="12.7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</row>
    <row r="723" spans="1:27" ht="12.7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</row>
    <row r="724" spans="1:27" ht="12.7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</row>
    <row r="725" spans="1:27" ht="12.7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</row>
    <row r="726" spans="1:27" ht="12.7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</row>
    <row r="727" spans="1:27" ht="12.7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</row>
    <row r="728" spans="1:27" ht="12.7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</row>
    <row r="729" spans="1:27" ht="12.7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</row>
    <row r="730" spans="1:27" ht="12.7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</row>
    <row r="731" spans="1:27" ht="12.7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</row>
    <row r="732" spans="1:27" ht="12.7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</row>
    <row r="733" spans="1:27" ht="12.7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</row>
    <row r="734" spans="1:27" ht="12.7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</row>
    <row r="735" spans="1:27" ht="12.7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</row>
    <row r="736" spans="1:27" ht="12.7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</row>
    <row r="737" spans="1:27" ht="12.7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</row>
    <row r="738" spans="1:27" ht="12.7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</row>
    <row r="739" spans="1:27" ht="12.7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</row>
    <row r="740" spans="1:27" ht="12.7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</row>
    <row r="741" spans="1:27" ht="12.7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</row>
    <row r="742" spans="1:27" ht="12.7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</row>
    <row r="743" spans="1:27" ht="12.7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</row>
    <row r="744" spans="1:27" ht="12.7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</row>
    <row r="745" spans="1:27" ht="12.7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</row>
    <row r="746" spans="1:27" ht="12.7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</row>
    <row r="747" spans="1:27" ht="12.7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</row>
    <row r="748" spans="1:27" ht="12.7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</row>
    <row r="749" spans="1:27" ht="12.7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</row>
    <row r="750" spans="1:27" ht="12.7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</row>
    <row r="751" spans="1:27" ht="12.7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</row>
    <row r="752" spans="1:27" ht="12.7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</row>
    <row r="753" spans="1:27" ht="12.7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</row>
    <row r="754" spans="1:27" ht="12.7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</row>
    <row r="755" spans="1:27" ht="12.7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</row>
    <row r="756" spans="1:27" ht="12.7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</row>
    <row r="757" spans="1:27" ht="12.7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</row>
    <row r="758" spans="1:27" ht="12.7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</row>
    <row r="759" spans="1:27" ht="12.7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</row>
    <row r="760" spans="1:27" ht="12.7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</row>
    <row r="761" spans="1:27" ht="12.7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</row>
    <row r="762" spans="1:27" ht="12.7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</row>
    <row r="763" spans="1:27" ht="12.7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</row>
    <row r="764" spans="1:27" ht="12.7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</row>
    <row r="765" spans="1:27" ht="12.7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</row>
    <row r="766" spans="1:27" ht="12.7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</row>
    <row r="767" spans="1:27" ht="12.7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</row>
    <row r="768" spans="1:27" ht="12.7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</row>
    <row r="769" spans="1:27" ht="12.7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</row>
    <row r="770" spans="1:27" ht="12.7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</row>
    <row r="771" spans="1:27" ht="12.7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</row>
    <row r="772" spans="1:27" ht="12.7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</row>
    <row r="773" spans="1:27" ht="12.7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</row>
    <row r="774" spans="1:27" ht="12.7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</row>
    <row r="775" spans="1:27" ht="12.7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</row>
    <row r="776" spans="1:27" ht="12.7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</row>
    <row r="777" spans="1:27" ht="12.7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</row>
    <row r="778" spans="1:27" ht="12.7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</row>
    <row r="779" spans="1:27" ht="12.7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</row>
    <row r="780" spans="1:27" ht="12.7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</row>
    <row r="781" spans="1:27" ht="12.7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</row>
    <row r="782" spans="1:27" ht="12.7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</row>
    <row r="783" spans="1:27" ht="12.7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</row>
    <row r="784" spans="1:27" ht="12.7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</row>
    <row r="785" spans="1:27" ht="12.7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</row>
    <row r="786" spans="1:27" ht="12.7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</row>
    <row r="787" spans="1:27" ht="12.7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</row>
    <row r="788" spans="1:27" ht="12.7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</row>
    <row r="789" spans="1:27" ht="12.7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</row>
    <row r="790" spans="1:27" ht="12.7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</row>
    <row r="791" spans="1:27" ht="12.7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</row>
    <row r="792" spans="1:27" ht="12.7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</row>
    <row r="793" spans="1:27" ht="12.7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</row>
    <row r="794" spans="1:27" ht="12.7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</row>
    <row r="795" spans="1:27" ht="12.7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</row>
    <row r="796" spans="1:27" ht="12.7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</row>
    <row r="797" spans="1:27" ht="12.7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</row>
    <row r="798" spans="1:27" ht="12.7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</row>
    <row r="799" spans="1:27" ht="12.7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</row>
    <row r="800" spans="1:27" ht="12.7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</row>
    <row r="801" spans="1:27" ht="12.7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</row>
    <row r="802" spans="1:27" ht="12.7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</row>
    <row r="803" spans="1:27" ht="12.7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</row>
    <row r="804" spans="1:27" ht="12.7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</row>
    <row r="805" spans="1:27" ht="12.7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</row>
    <row r="806" spans="1:27" ht="12.7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</row>
    <row r="807" spans="1:27" ht="12.7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</row>
    <row r="808" spans="1:27" ht="12.7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</row>
    <row r="809" spans="1:27" ht="12.7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</row>
    <row r="810" spans="1:27" ht="12.7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</row>
    <row r="811" spans="1:27" ht="12.7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</row>
    <row r="812" spans="1:27" ht="12.7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</row>
    <row r="813" spans="1:27" ht="12.7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</row>
    <row r="814" spans="1:27" ht="12.7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</row>
    <row r="815" spans="1:27" ht="12.7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</row>
    <row r="816" spans="1:27" ht="12.7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</row>
    <row r="817" spans="1:27" ht="12.7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</row>
    <row r="818" spans="1:27" ht="12.7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</row>
    <row r="819" spans="1:27" ht="12.7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</row>
    <row r="820" spans="1:27" ht="12.7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</row>
    <row r="821" spans="1:27" ht="12.7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</row>
    <row r="822" spans="1:27" ht="12.7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</row>
    <row r="823" spans="1:27" ht="12.7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</row>
    <row r="824" spans="1:27" ht="12.7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</row>
    <row r="825" spans="1:27" ht="12.7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</row>
    <row r="826" spans="1:27" ht="12.7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</row>
    <row r="827" spans="1:27" ht="12.7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</row>
    <row r="828" spans="1:27" ht="12.7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</row>
    <row r="829" spans="1:27" ht="12.7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</row>
    <row r="830" spans="1:27" ht="12.7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</row>
    <row r="831" spans="1:27" ht="12.7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</row>
    <row r="832" spans="1:27" ht="12.7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</row>
    <row r="833" spans="1:27" ht="12.7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</row>
    <row r="834" spans="1:27" ht="12.7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</row>
    <row r="835" spans="1:27" ht="12.7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</row>
    <row r="836" spans="1:27" ht="12.7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</row>
    <row r="837" spans="1:27" ht="12.7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</row>
    <row r="838" spans="1:27" ht="12.7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</row>
    <row r="839" spans="1:27" ht="12.7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</row>
    <row r="840" spans="1:27" ht="12.7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</row>
    <row r="841" spans="1:27" ht="12.7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</row>
    <row r="842" spans="1:27" ht="12.7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</row>
    <row r="843" spans="1:27" ht="12.7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</row>
    <row r="844" spans="1:27" ht="12.7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</row>
    <row r="845" spans="1:27" ht="12.7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</row>
    <row r="846" spans="1:27" ht="12.7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</row>
    <row r="847" spans="1:27" ht="12.7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</row>
    <row r="848" spans="1:27" ht="12.7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</row>
    <row r="849" spans="1:27" ht="12.7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</row>
    <row r="850" spans="1:27" ht="12.7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</row>
    <row r="851" spans="1:27" ht="12.7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</row>
    <row r="852" spans="1:27" ht="12.7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</row>
    <row r="853" spans="1:27" ht="12.7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</row>
    <row r="854" spans="1:27" ht="12.7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</row>
    <row r="855" spans="1:27" ht="12.7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</row>
    <row r="856" spans="1:27" ht="12.7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</row>
    <row r="857" spans="1:27" ht="12.7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</row>
    <row r="858" spans="1:27" ht="12.7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</row>
    <row r="859" spans="1:27" ht="12.7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</row>
    <row r="860" spans="1:27" ht="12.7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</row>
    <row r="861" spans="1:27" ht="12.7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</row>
    <row r="862" spans="1:27" ht="12.7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</row>
    <row r="863" spans="1:27" ht="12.7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</row>
    <row r="864" spans="1:27" ht="12.7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</row>
    <row r="865" spans="1:27" ht="12.7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</row>
    <row r="866" spans="1:27" ht="12.7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</row>
    <row r="867" spans="1:27" ht="12.7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</row>
    <row r="868" spans="1:27" ht="12.7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</row>
    <row r="869" spans="1:27" ht="12.7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</row>
    <row r="870" spans="1:27" ht="12.7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</row>
    <row r="871" spans="1:27" ht="12.7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</row>
    <row r="872" spans="1:27" ht="12.7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</row>
    <row r="873" spans="1:27" ht="12.7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</row>
    <row r="874" spans="1:27" ht="12.7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</row>
    <row r="875" spans="1:27" ht="12.7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</row>
    <row r="876" spans="1:27" ht="12.7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</row>
    <row r="877" spans="1:27" ht="12.7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</row>
    <row r="878" spans="1:27" ht="12.7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</row>
    <row r="879" spans="1:27" ht="12.7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</row>
    <row r="880" spans="1:27" ht="12.7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</row>
    <row r="881" spans="1:27" ht="12.7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</row>
    <row r="882" spans="1:27" ht="12.7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</row>
    <row r="883" spans="1:27" ht="12.7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</row>
    <row r="884" spans="1:27" ht="12.7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</row>
    <row r="885" spans="1:27" ht="12.7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</row>
    <row r="886" spans="1:27" ht="12.7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</row>
    <row r="887" spans="1:27" ht="12.7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</row>
    <row r="888" spans="1:27" ht="12.7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</row>
    <row r="889" spans="1:27" ht="12.7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</row>
    <row r="890" spans="1:27" ht="12.7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</row>
    <row r="891" spans="1:27" ht="12.7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</row>
    <row r="892" spans="1:27" ht="12.7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</row>
    <row r="893" spans="1:27" ht="12.7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</row>
    <row r="894" spans="1:27" ht="12.7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</row>
    <row r="895" spans="1:27" ht="12.7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</row>
    <row r="896" spans="1:27" ht="12.7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</row>
    <row r="897" spans="1:27" ht="12.7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</row>
    <row r="898" spans="1:27" ht="12.7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</row>
    <row r="899" spans="1:27" ht="12.7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</row>
    <row r="900" spans="1:27" ht="12.7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</row>
    <row r="901" spans="1:27" ht="12.7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</row>
    <row r="902" spans="1:27" ht="12.7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</row>
    <row r="903" spans="1:27" ht="12.7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</row>
    <row r="904" spans="1:27" ht="12.7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</row>
    <row r="905" spans="1:27" ht="12.7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</row>
    <row r="906" spans="1:27" ht="12.7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</row>
    <row r="907" spans="1:27" ht="12.7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</row>
    <row r="908" spans="1:27" ht="12.7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</row>
    <row r="909" spans="1:27" ht="12.7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</row>
    <row r="910" spans="1:27" ht="12.7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</row>
    <row r="911" spans="1:27" ht="12.7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</row>
    <row r="912" spans="1:27" ht="12.7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</row>
    <row r="913" spans="1:27" ht="12.7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</row>
    <row r="914" spans="1:27" ht="12.7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</row>
    <row r="915" spans="1:27" ht="12.7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</row>
    <row r="916" spans="1:27" ht="12.7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</row>
    <row r="917" spans="1:27" ht="12.7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</row>
    <row r="918" spans="1:27" ht="12.7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</row>
    <row r="919" spans="1:27" ht="12.7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</row>
    <row r="920" spans="1:27" ht="12.7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</row>
    <row r="921" spans="1:27" ht="12.7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</row>
    <row r="922" spans="1:27" ht="12.7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</row>
    <row r="923" spans="1:27" ht="12.7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</row>
    <row r="924" spans="1:27" ht="12.7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</row>
    <row r="925" spans="1:27" ht="12.7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</row>
    <row r="926" spans="1:27" ht="12.7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</row>
    <row r="927" spans="1:27" ht="12.7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</row>
    <row r="928" spans="1:27" ht="12.7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</row>
    <row r="929" spans="1:27" ht="12.7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</row>
    <row r="930" spans="1:27" ht="12.7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</row>
    <row r="931" spans="1:27" ht="12.7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</row>
    <row r="932" spans="1:27" ht="12.7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</row>
    <row r="933" spans="1:27" ht="12.7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</row>
    <row r="934" spans="1:27" ht="12.7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</row>
    <row r="935" spans="1:27" ht="12.7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</row>
    <row r="936" spans="1:27" ht="12.7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</row>
    <row r="937" spans="1:27" ht="12.7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</row>
    <row r="938" spans="1:27" ht="12.7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</row>
    <row r="939" spans="1:27" ht="12.7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</row>
    <row r="940" spans="1:27" ht="12.7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</row>
    <row r="941" spans="1:27" ht="12.7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</row>
    <row r="942" spans="1:27" ht="12.7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</row>
    <row r="943" spans="1:27" ht="12.7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</row>
    <row r="944" spans="1:27" ht="12.7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</row>
    <row r="945" spans="1:27" ht="12.7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</row>
    <row r="946" spans="1:27" ht="12.7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</row>
    <row r="947" spans="1:27" ht="12.7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</row>
    <row r="948" spans="1:27" ht="12.7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</row>
    <row r="949" spans="1:27" ht="12.7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</row>
    <row r="950" spans="1:27" ht="12.7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</row>
    <row r="951" spans="1:27" ht="12.7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</row>
    <row r="952" spans="1:27" ht="12.7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</row>
    <row r="953" spans="1:27" ht="12.7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</row>
    <row r="954" spans="1:27" ht="12.7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</row>
    <row r="955" spans="1:27" ht="12.7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</row>
    <row r="956" spans="1:27" ht="12.7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</row>
    <row r="957" spans="1:27" ht="12.7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</row>
    <row r="958" spans="1:27" ht="12.7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</row>
    <row r="959" spans="1:27" ht="12.7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</row>
    <row r="960" spans="1:27" ht="12.7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</row>
    <row r="961" spans="1:27" ht="12.7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</row>
    <row r="962" spans="1:27" ht="12.7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</row>
    <row r="963" spans="1:27" ht="12.7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</row>
    <row r="964" spans="1:27" ht="12.7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</row>
    <row r="965" spans="1:27" ht="12.7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</row>
    <row r="966" spans="1:27" ht="12.7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</row>
    <row r="967" spans="1:27" ht="12.7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</row>
    <row r="968" spans="1:27" ht="12.7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</row>
    <row r="969" spans="1:27" ht="12.7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</row>
    <row r="970" spans="1:27" ht="12.7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</row>
    <row r="971" spans="1:27" ht="12.7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</row>
    <row r="972" spans="1:27" ht="12.7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</row>
    <row r="973" spans="1:27" ht="12.7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</row>
    <row r="974" spans="1:27" ht="12.7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</row>
    <row r="975" spans="1:27" ht="12.7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</row>
    <row r="976" spans="1:27" ht="12.7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</row>
    <row r="977" spans="1:27" ht="12.7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</row>
    <row r="978" spans="1:27" ht="12.7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</row>
    <row r="979" spans="1:27" ht="12.7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</row>
    <row r="980" spans="1:27" ht="12.7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</row>
    <row r="981" spans="1:27" ht="12.7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</row>
    <row r="982" spans="1:27" ht="12.7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</row>
    <row r="983" spans="1:27" ht="12.7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</row>
    <row r="984" spans="1:27" ht="12.7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</row>
    <row r="985" spans="1:27" ht="12.7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</row>
    <row r="986" spans="1:27" ht="12.7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</row>
    <row r="987" spans="1:27" ht="12.7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</row>
    <row r="988" spans="1:27" ht="12.75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</row>
    <row r="989" spans="1:27" ht="12.75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</row>
    <row r="990" spans="1:27" ht="12.75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</row>
    <row r="991" spans="1:27" ht="12.75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</row>
    <row r="992" spans="1:27" ht="12.75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</row>
    <row r="993" spans="1:27" ht="12.75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</row>
    <row r="994" spans="1:27" ht="12.75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</row>
    <row r="995" spans="1:27" ht="12.75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</row>
    <row r="996" spans="1:27" ht="12.75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</row>
    <row r="997" spans="1:27" ht="12.75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</row>
    <row r="998" spans="1:27" ht="12.75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</row>
    <row r="999" spans="1:27" ht="12.75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</row>
    <row r="1000" spans="1:27" ht="12.75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</row>
    <row r="1001" spans="1:27" ht="12.75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</row>
    <row r="1002" spans="1:27" ht="12.75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</row>
    <row r="1003" spans="1:27" ht="12.75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</row>
    <row r="1004" spans="1:27" ht="12.75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</row>
    <row r="1005" spans="1:27" ht="12.75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</row>
  </sheetData>
  <mergeCells count="4">
    <mergeCell ref="A1:I1"/>
    <mergeCell ref="K1:Q1"/>
    <mergeCell ref="S1:AA1"/>
    <mergeCell ref="A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workbookViewId="0"/>
  </sheetViews>
  <sheetFormatPr defaultColWidth="14.42578125" defaultRowHeight="15.75" customHeight="1"/>
  <cols>
    <col min="1" max="1" width="43.7109375" customWidth="1"/>
    <col min="5" max="5" width="20.140625" customWidth="1"/>
    <col min="8" max="8" width="15" customWidth="1"/>
    <col min="9" max="9" width="44" customWidth="1"/>
  </cols>
  <sheetData>
    <row r="1" spans="1:27" ht="15.75" customHeight="1">
      <c r="A1" s="94" t="s">
        <v>0</v>
      </c>
      <c r="B1" s="71"/>
      <c r="C1" s="71"/>
      <c r="D1" s="71"/>
      <c r="E1" s="71"/>
      <c r="F1" s="71"/>
      <c r="G1" s="71"/>
      <c r="H1" s="71"/>
      <c r="I1" s="71"/>
      <c r="J1" s="50"/>
      <c r="K1" s="102"/>
      <c r="L1" s="71"/>
      <c r="M1" s="71"/>
      <c r="N1" s="71"/>
      <c r="O1" s="71"/>
      <c r="P1" s="71"/>
      <c r="Q1" s="71"/>
      <c r="R1" s="50"/>
      <c r="S1" s="102"/>
      <c r="T1" s="71"/>
      <c r="U1" s="71"/>
      <c r="V1" s="71"/>
      <c r="W1" s="71"/>
      <c r="X1" s="71"/>
      <c r="Y1" s="71"/>
      <c r="Z1" s="71"/>
      <c r="AA1" s="71"/>
    </row>
    <row r="2" spans="1:27">
      <c r="A2" s="56" t="s">
        <v>2</v>
      </c>
      <c r="B2" s="56" t="s">
        <v>3</v>
      </c>
      <c r="C2" s="56" t="s">
        <v>4</v>
      </c>
      <c r="D2" s="56" t="s">
        <v>5</v>
      </c>
      <c r="E2" s="56" t="s">
        <v>6</v>
      </c>
      <c r="F2" s="56" t="s">
        <v>7</v>
      </c>
      <c r="G2" s="56" t="s">
        <v>8</v>
      </c>
      <c r="H2" s="56" t="s">
        <v>9</v>
      </c>
      <c r="I2" s="56" t="s">
        <v>225</v>
      </c>
      <c r="J2" s="58"/>
      <c r="K2" s="59"/>
      <c r="L2" s="59"/>
      <c r="M2" s="59"/>
      <c r="N2" s="59"/>
      <c r="O2" s="59"/>
      <c r="P2" s="59"/>
      <c r="Q2" s="59"/>
      <c r="R2" s="58"/>
      <c r="S2" s="59"/>
      <c r="T2" s="59"/>
      <c r="U2" s="59"/>
      <c r="V2" s="59"/>
      <c r="W2" s="59"/>
      <c r="X2" s="59"/>
      <c r="Y2" s="59"/>
      <c r="Z2" s="59"/>
      <c r="AA2" s="59"/>
    </row>
    <row r="3" spans="1:27">
      <c r="A3" s="5" t="s">
        <v>57</v>
      </c>
      <c r="B3" s="5">
        <v>10</v>
      </c>
      <c r="C3" s="5">
        <v>138</v>
      </c>
      <c r="D3" s="8">
        <f t="shared" ref="D3:D12" si="0">B3*C3</f>
        <v>1380</v>
      </c>
      <c r="E3" s="5" t="s">
        <v>58</v>
      </c>
      <c r="F3" s="7" t="s">
        <v>59</v>
      </c>
      <c r="G3" s="2"/>
      <c r="H3" s="2"/>
      <c r="I3" s="2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1:27">
      <c r="A4" s="5" t="s">
        <v>60</v>
      </c>
      <c r="B4" s="5">
        <v>5</v>
      </c>
      <c r="C4" s="5">
        <v>89</v>
      </c>
      <c r="D4" s="8">
        <f t="shared" si="0"/>
        <v>445</v>
      </c>
      <c r="E4" s="5" t="s">
        <v>61</v>
      </c>
      <c r="F4" s="7" t="s">
        <v>62</v>
      </c>
      <c r="G4" s="2"/>
      <c r="H4" s="2"/>
      <c r="I4" s="2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</row>
    <row r="5" spans="1:27">
      <c r="A5" s="5" t="s">
        <v>63</v>
      </c>
      <c r="B5" s="5">
        <v>3</v>
      </c>
      <c r="C5" s="5">
        <v>128</v>
      </c>
      <c r="D5" s="8">
        <f t="shared" si="0"/>
        <v>384</v>
      </c>
      <c r="E5" s="5" t="s">
        <v>58</v>
      </c>
      <c r="F5" s="7" t="s">
        <v>64</v>
      </c>
      <c r="G5" s="2"/>
      <c r="H5" s="2"/>
      <c r="I5" s="2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</row>
    <row r="6" spans="1:27">
      <c r="A6" s="5" t="s">
        <v>65</v>
      </c>
      <c r="B6" s="5">
        <v>2</v>
      </c>
      <c r="C6" s="5">
        <v>229</v>
      </c>
      <c r="D6" s="8">
        <f t="shared" si="0"/>
        <v>458</v>
      </c>
      <c r="E6" s="5" t="s">
        <v>13</v>
      </c>
      <c r="F6" s="16" t="s">
        <v>66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>
      <c r="A7" s="5" t="s">
        <v>67</v>
      </c>
      <c r="B7" s="5">
        <v>5</v>
      </c>
      <c r="C7" s="5">
        <v>189</v>
      </c>
      <c r="D7" s="8">
        <f t="shared" si="0"/>
        <v>945</v>
      </c>
      <c r="E7" s="5" t="s">
        <v>13</v>
      </c>
      <c r="F7" s="7" t="s">
        <v>68</v>
      </c>
      <c r="G7" s="2"/>
      <c r="H7" s="2"/>
      <c r="I7" s="1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>
      <c r="A8" s="5" t="s">
        <v>69</v>
      </c>
      <c r="B8" s="5">
        <v>4</v>
      </c>
      <c r="C8" s="5">
        <v>495</v>
      </c>
      <c r="D8" s="8">
        <f t="shared" si="0"/>
        <v>1980</v>
      </c>
      <c r="E8" s="5" t="s">
        <v>13</v>
      </c>
      <c r="F8" s="7" t="s">
        <v>70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>
      <c r="A9" s="5" t="s">
        <v>69</v>
      </c>
      <c r="B9" s="5">
        <v>4</v>
      </c>
      <c r="C9" s="5">
        <v>495</v>
      </c>
      <c r="D9" s="8">
        <f t="shared" si="0"/>
        <v>1980</v>
      </c>
      <c r="E9" s="5" t="s">
        <v>13</v>
      </c>
      <c r="F9" s="7" t="s">
        <v>71</v>
      </c>
      <c r="G9" s="2"/>
      <c r="H9" s="2"/>
      <c r="I9" s="1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>
      <c r="A10" s="5" t="s">
        <v>72</v>
      </c>
      <c r="B10" s="5">
        <v>1</v>
      </c>
      <c r="C10" s="5">
        <v>679</v>
      </c>
      <c r="D10" s="8">
        <f t="shared" si="0"/>
        <v>679</v>
      </c>
      <c r="E10" s="5" t="s">
        <v>73</v>
      </c>
      <c r="F10" s="7" t="s">
        <v>74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>
      <c r="A11" s="5" t="s">
        <v>75</v>
      </c>
      <c r="B11" s="5">
        <v>1</v>
      </c>
      <c r="C11" s="5">
        <v>178</v>
      </c>
      <c r="D11" s="8">
        <f t="shared" si="0"/>
        <v>178</v>
      </c>
      <c r="E11" s="5" t="s">
        <v>73</v>
      </c>
      <c r="F11" s="7" t="s">
        <v>76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>
      <c r="A12" s="5" t="s">
        <v>77</v>
      </c>
      <c r="B12" s="5">
        <v>4</v>
      </c>
      <c r="C12" s="5">
        <v>76</v>
      </c>
      <c r="D12" s="8">
        <f t="shared" si="0"/>
        <v>304</v>
      </c>
      <c r="E12" s="5" t="s">
        <v>73</v>
      </c>
      <c r="F12" s="7" t="s">
        <v>78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>
      <c r="A13" s="5" t="s">
        <v>79</v>
      </c>
      <c r="B13" s="5">
        <v>12</v>
      </c>
      <c r="C13" s="5">
        <v>14.6</v>
      </c>
      <c r="D13" s="15">
        <v>175.2</v>
      </c>
      <c r="E13" s="5" t="s">
        <v>73</v>
      </c>
      <c r="F13" s="7" t="s">
        <v>80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>
      <c r="A14" s="5" t="s">
        <v>81</v>
      </c>
      <c r="B14" s="5">
        <v>1</v>
      </c>
      <c r="C14" s="5">
        <v>795</v>
      </c>
      <c r="D14" s="8">
        <f t="shared" ref="D14:D42" si="1">B14*C14</f>
        <v>795</v>
      </c>
      <c r="E14" s="5" t="s">
        <v>13</v>
      </c>
      <c r="F14" s="7" t="s">
        <v>82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>
      <c r="A15" s="5" t="s">
        <v>83</v>
      </c>
      <c r="B15" s="5">
        <v>1</v>
      </c>
      <c r="C15" s="5">
        <v>1624</v>
      </c>
      <c r="D15" s="8">
        <f t="shared" si="1"/>
        <v>1624</v>
      </c>
      <c r="E15" s="5" t="s">
        <v>13</v>
      </c>
      <c r="F15" s="7" t="s">
        <v>84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>
      <c r="A16" s="5" t="s">
        <v>85</v>
      </c>
      <c r="B16" s="5">
        <v>1</v>
      </c>
      <c r="C16" s="5">
        <v>122</v>
      </c>
      <c r="D16" s="8">
        <f t="shared" si="1"/>
        <v>122</v>
      </c>
      <c r="E16" s="5" t="s">
        <v>13</v>
      </c>
      <c r="F16" s="7" t="s">
        <v>86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>
      <c r="A17" s="5" t="s">
        <v>87</v>
      </c>
      <c r="B17" s="5">
        <v>5</v>
      </c>
      <c r="C17" s="5">
        <v>367</v>
      </c>
      <c r="D17" s="8">
        <f t="shared" si="1"/>
        <v>1835</v>
      </c>
      <c r="E17" s="5" t="s">
        <v>13</v>
      </c>
      <c r="F17" s="7" t="s">
        <v>88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>
      <c r="A18" s="5" t="s">
        <v>89</v>
      </c>
      <c r="B18" s="5">
        <v>10</v>
      </c>
      <c r="C18" s="5">
        <v>326</v>
      </c>
      <c r="D18" s="8">
        <f t="shared" si="1"/>
        <v>3260</v>
      </c>
      <c r="E18" s="5" t="s">
        <v>90</v>
      </c>
      <c r="F18" s="7" t="s">
        <v>91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>
      <c r="A19" s="5" t="s">
        <v>92</v>
      </c>
      <c r="B19" s="5">
        <v>5</v>
      </c>
      <c r="C19" s="5">
        <v>420</v>
      </c>
      <c r="D19" s="8">
        <f t="shared" si="1"/>
        <v>2100</v>
      </c>
      <c r="E19" s="5" t="s">
        <v>13</v>
      </c>
      <c r="F19" s="7" t="s">
        <v>93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>
      <c r="A20" s="5" t="s">
        <v>98</v>
      </c>
      <c r="B20" s="5">
        <v>1</v>
      </c>
      <c r="C20" s="5">
        <v>1190</v>
      </c>
      <c r="D20" s="8">
        <f t="shared" si="1"/>
        <v>1190</v>
      </c>
      <c r="E20" s="5" t="s">
        <v>13</v>
      </c>
      <c r="F20" s="7" t="s">
        <v>99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>
      <c r="A21" s="5" t="s">
        <v>100</v>
      </c>
      <c r="B21" s="5">
        <v>4</v>
      </c>
      <c r="C21" s="5">
        <v>470</v>
      </c>
      <c r="D21" s="8">
        <f t="shared" si="1"/>
        <v>1880</v>
      </c>
      <c r="E21" s="5" t="s">
        <v>13</v>
      </c>
      <c r="F21" s="7" t="s">
        <v>101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>
      <c r="A22" s="5" t="s">
        <v>102</v>
      </c>
      <c r="B22" s="5">
        <v>2</v>
      </c>
      <c r="C22" s="5">
        <v>290</v>
      </c>
      <c r="D22" s="8">
        <f t="shared" si="1"/>
        <v>580</v>
      </c>
      <c r="E22" s="5" t="s">
        <v>13</v>
      </c>
      <c r="F22" s="7" t="s">
        <v>103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>
      <c r="A23" s="5" t="s">
        <v>104</v>
      </c>
      <c r="B23" s="5">
        <v>7</v>
      </c>
      <c r="C23" s="5">
        <v>337</v>
      </c>
      <c r="D23" s="8">
        <f t="shared" si="1"/>
        <v>2359</v>
      </c>
      <c r="E23" s="5" t="s">
        <v>13</v>
      </c>
      <c r="F23" s="7" t="s">
        <v>105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>
      <c r="A24" s="5" t="s">
        <v>106</v>
      </c>
      <c r="B24" s="5">
        <v>3</v>
      </c>
      <c r="C24" s="5">
        <v>299</v>
      </c>
      <c r="D24" s="8">
        <f t="shared" si="1"/>
        <v>897</v>
      </c>
      <c r="E24" s="5" t="s">
        <v>13</v>
      </c>
      <c r="F24" s="7" t="s">
        <v>107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>
      <c r="A25" s="5" t="s">
        <v>108</v>
      </c>
      <c r="B25" s="5">
        <v>20</v>
      </c>
      <c r="C25" s="5">
        <v>299</v>
      </c>
      <c r="D25" s="8">
        <f t="shared" si="1"/>
        <v>5980</v>
      </c>
      <c r="E25" s="5" t="s">
        <v>13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>
      <c r="A26" s="5" t="s">
        <v>109</v>
      </c>
      <c r="B26" s="5">
        <v>3</v>
      </c>
      <c r="C26" s="5">
        <v>252</v>
      </c>
      <c r="D26" s="8">
        <f t="shared" si="1"/>
        <v>756</v>
      </c>
      <c r="E26" s="5" t="s">
        <v>110</v>
      </c>
      <c r="F26" s="7" t="s">
        <v>111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>
      <c r="A27" s="5" t="s">
        <v>112</v>
      </c>
      <c r="B27" s="5">
        <v>2</v>
      </c>
      <c r="C27" s="5">
        <v>351</v>
      </c>
      <c r="D27" s="8">
        <f t="shared" si="1"/>
        <v>702</v>
      </c>
      <c r="E27" s="5" t="s">
        <v>13</v>
      </c>
      <c r="F27" s="7" t="s">
        <v>113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>
      <c r="A28" s="2"/>
      <c r="B28" s="2"/>
      <c r="C28" s="2"/>
      <c r="D28" s="8">
        <f t="shared" si="1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>
      <c r="A29" s="2"/>
      <c r="B29" s="2"/>
      <c r="C29" s="2"/>
      <c r="D29" s="8">
        <f t="shared" si="1"/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>
      <c r="A30" s="2"/>
      <c r="B30" s="2"/>
      <c r="C30" s="2"/>
      <c r="D30" s="8">
        <f t="shared" si="1"/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>
      <c r="A31" s="2"/>
      <c r="B31" s="2"/>
      <c r="C31" s="2"/>
      <c r="D31" s="8">
        <f t="shared" si="1"/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>
      <c r="A32" s="2"/>
      <c r="B32" s="2"/>
      <c r="C32" s="2"/>
      <c r="D32" s="8">
        <f t="shared" si="1"/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>
      <c r="A33" s="2"/>
      <c r="B33" s="2"/>
      <c r="C33" s="2"/>
      <c r="D33" s="8">
        <f t="shared" si="1"/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>
      <c r="A34" s="2"/>
      <c r="B34" s="2"/>
      <c r="C34" s="2"/>
      <c r="D34" s="8">
        <f t="shared" si="1"/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>
      <c r="A35" s="2"/>
      <c r="B35" s="2"/>
      <c r="C35" s="2"/>
      <c r="D35" s="8">
        <f t="shared" si="1"/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>
      <c r="A36" s="2"/>
      <c r="B36" s="2"/>
      <c r="C36" s="2"/>
      <c r="D36" s="8">
        <f t="shared" si="1"/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>
      <c r="A37" s="2"/>
      <c r="B37" s="2"/>
      <c r="C37" s="2"/>
      <c r="D37" s="8">
        <f t="shared" si="1"/>
        <v>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>
      <c r="A38" s="2"/>
      <c r="B38" s="2"/>
      <c r="C38" s="2"/>
      <c r="D38" s="8">
        <f t="shared" si="1"/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>
      <c r="A39" s="2"/>
      <c r="B39" s="2"/>
      <c r="C39" s="2"/>
      <c r="D39" s="8">
        <f t="shared" si="1"/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>
      <c r="A40" s="2"/>
      <c r="B40" s="2"/>
      <c r="C40" s="2"/>
      <c r="D40" s="8">
        <f t="shared" si="1"/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>
      <c r="A41" s="2"/>
      <c r="B41" s="2"/>
      <c r="C41" s="2"/>
      <c r="D41" s="8">
        <f t="shared" si="1"/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>
      <c r="A42" s="2"/>
      <c r="B42" s="2"/>
      <c r="C42" s="2"/>
      <c r="D42" s="8">
        <f t="shared" si="1"/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2.75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</row>
    <row r="1000" spans="1:27" ht="12.75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</row>
  </sheetData>
  <mergeCells count="3">
    <mergeCell ref="A1:I1"/>
    <mergeCell ref="K1:Q1"/>
    <mergeCell ref="S1:AA1"/>
  </mergeCells>
  <hyperlinks>
    <hyperlink ref="F3" r:id="rId1"/>
    <hyperlink ref="F4" r:id="rId2"/>
    <hyperlink ref="F5" r:id="rId3"/>
    <hyperlink ref="F6" r:id="rId4"/>
    <hyperlink ref="F7" r:id="rId5"/>
    <hyperlink ref="F8" r:id="rId6"/>
    <hyperlink ref="F9" r:id="rId7"/>
    <hyperlink ref="F10" r:id="rId8"/>
    <hyperlink ref="F11" r:id="rId9"/>
    <hyperlink ref="F12" r:id="rId10"/>
    <hyperlink ref="F13" r:id="rId11"/>
    <hyperlink ref="F14" r:id="rId12"/>
    <hyperlink ref="F15" r:id="rId13"/>
    <hyperlink ref="F16" r:id="rId14"/>
    <hyperlink ref="F17" r:id="rId15"/>
    <hyperlink ref="F18" r:id="rId16"/>
    <hyperlink ref="F19" r:id="rId17"/>
    <hyperlink ref="F20" r:id="rId18"/>
    <hyperlink ref="F21" r:id="rId19"/>
    <hyperlink ref="F22" r:id="rId20"/>
    <hyperlink ref="F23" r:id="rId21"/>
    <hyperlink ref="F24" r:id="rId22"/>
    <hyperlink ref="F26" r:id="rId23"/>
    <hyperlink ref="F27" r:id="rId2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98"/>
  <sheetViews>
    <sheetView workbookViewId="0"/>
  </sheetViews>
  <sheetFormatPr defaultColWidth="14.42578125" defaultRowHeight="15.75" customHeight="1"/>
  <cols>
    <col min="1" max="1" width="52.5703125" customWidth="1"/>
  </cols>
  <sheetData>
    <row r="1" spans="1:27" ht="15.75" customHeight="1">
      <c r="A1" s="94" t="s">
        <v>0</v>
      </c>
      <c r="B1" s="71"/>
      <c r="C1" s="71"/>
      <c r="D1" s="71"/>
      <c r="E1" s="71"/>
      <c r="F1" s="71"/>
      <c r="G1" s="71"/>
      <c r="H1" s="71"/>
      <c r="I1" s="71"/>
      <c r="J1" s="2"/>
      <c r="K1" s="103" t="s">
        <v>211</v>
      </c>
      <c r="L1" s="99"/>
      <c r="M1" s="99"/>
      <c r="N1" s="99"/>
      <c r="O1" s="99"/>
      <c r="P1" s="99"/>
      <c r="Q1" s="72"/>
      <c r="R1" s="4"/>
      <c r="S1" s="104" t="s">
        <v>228</v>
      </c>
      <c r="T1" s="99"/>
      <c r="U1" s="99"/>
      <c r="V1" s="99"/>
      <c r="W1" s="99"/>
      <c r="X1" s="99"/>
      <c r="Y1" s="99"/>
      <c r="Z1" s="99"/>
      <c r="AA1" s="72"/>
    </row>
    <row r="2" spans="1:27">
      <c r="A2" s="56" t="s">
        <v>2</v>
      </c>
      <c r="B2" s="56" t="s">
        <v>3</v>
      </c>
      <c r="C2" s="56" t="s">
        <v>4</v>
      </c>
      <c r="D2" s="56" t="s">
        <v>5</v>
      </c>
      <c r="E2" s="56" t="s">
        <v>6</v>
      </c>
      <c r="F2" s="56" t="s">
        <v>7</v>
      </c>
      <c r="G2" s="56" t="s">
        <v>8</v>
      </c>
      <c r="H2" s="56" t="s">
        <v>9</v>
      </c>
      <c r="I2" s="56" t="s">
        <v>225</v>
      </c>
      <c r="J2" s="1"/>
      <c r="K2" s="56" t="s">
        <v>212</v>
      </c>
      <c r="L2" s="56" t="s">
        <v>3</v>
      </c>
      <c r="M2" s="56" t="s">
        <v>213</v>
      </c>
      <c r="N2" s="56" t="s">
        <v>214</v>
      </c>
      <c r="O2" s="56" t="s">
        <v>8</v>
      </c>
      <c r="P2" s="56" t="s">
        <v>9</v>
      </c>
      <c r="Q2" s="56" t="s">
        <v>225</v>
      </c>
      <c r="R2" s="1"/>
      <c r="S2" s="56" t="s">
        <v>212</v>
      </c>
      <c r="T2" s="56" t="s">
        <v>3</v>
      </c>
      <c r="U2" s="56" t="s">
        <v>229</v>
      </c>
      <c r="V2" s="56" t="s">
        <v>230</v>
      </c>
      <c r="W2" s="56" t="s">
        <v>213</v>
      </c>
      <c r="X2" s="56" t="s">
        <v>214</v>
      </c>
      <c r="Y2" s="56" t="s">
        <v>8</v>
      </c>
      <c r="Z2" s="56" t="s">
        <v>9</v>
      </c>
      <c r="AA2" s="56" t="s">
        <v>225</v>
      </c>
    </row>
    <row r="3" spans="1:27">
      <c r="A3" s="23" t="s">
        <v>128</v>
      </c>
      <c r="B3" s="5">
        <v>5</v>
      </c>
      <c r="C3" s="22">
        <v>38</v>
      </c>
      <c r="D3" s="2"/>
      <c r="E3" s="23" t="s">
        <v>129</v>
      </c>
      <c r="F3" s="24" t="s">
        <v>130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>
      <c r="A4" s="23" t="s">
        <v>131</v>
      </c>
      <c r="B4" s="5">
        <v>5</v>
      </c>
      <c r="C4" s="22">
        <v>38</v>
      </c>
      <c r="D4" s="2"/>
      <c r="E4" s="23" t="s">
        <v>132</v>
      </c>
      <c r="F4" s="24" t="s">
        <v>133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>
      <c r="A5" s="23" t="s">
        <v>134</v>
      </c>
      <c r="B5" s="5">
        <v>5</v>
      </c>
      <c r="C5" s="22">
        <v>38</v>
      </c>
      <c r="D5" s="2"/>
      <c r="E5" s="23" t="s">
        <v>129</v>
      </c>
      <c r="F5" s="24" t="s">
        <v>135</v>
      </c>
      <c r="G5" s="2"/>
      <c r="H5" s="2"/>
      <c r="I5" s="9">
        <f>SUM(D:D)</f>
        <v>13867.8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>
      <c r="A6" s="23" t="s">
        <v>136</v>
      </c>
      <c r="B6" s="5">
        <v>6</v>
      </c>
      <c r="C6" s="22">
        <v>60</v>
      </c>
      <c r="D6" s="2"/>
      <c r="E6" s="23" t="s">
        <v>48</v>
      </c>
      <c r="F6" s="24" t="s">
        <v>137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>
      <c r="A7" s="5" t="s">
        <v>138</v>
      </c>
      <c r="B7" s="5">
        <v>19</v>
      </c>
      <c r="C7" s="5">
        <v>0</v>
      </c>
      <c r="D7" s="2"/>
      <c r="E7" s="5" t="s">
        <v>139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>
      <c r="A8" s="5" t="s">
        <v>140</v>
      </c>
      <c r="B8" s="5">
        <v>3</v>
      </c>
      <c r="C8" s="5">
        <v>620</v>
      </c>
      <c r="D8" s="2"/>
      <c r="E8" s="5" t="s">
        <v>13</v>
      </c>
      <c r="F8" s="7" t="s">
        <v>141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>
      <c r="A9" s="5" t="s">
        <v>142</v>
      </c>
      <c r="B9" s="5" t="s">
        <v>143</v>
      </c>
      <c r="C9" s="5">
        <v>0</v>
      </c>
      <c r="D9" s="2"/>
      <c r="E9" s="5" t="s">
        <v>139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>
      <c r="A10" s="5" t="s">
        <v>144</v>
      </c>
      <c r="B10" s="5">
        <v>4</v>
      </c>
      <c r="C10" s="5">
        <v>763</v>
      </c>
      <c r="D10" s="5">
        <v>3052</v>
      </c>
      <c r="E10" s="5" t="s">
        <v>13</v>
      </c>
      <c r="F10" s="7" t="s">
        <v>145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>
      <c r="A11" s="5" t="s">
        <v>146</v>
      </c>
      <c r="B11" s="5">
        <v>4</v>
      </c>
      <c r="C11" s="5">
        <v>727</v>
      </c>
      <c r="D11" s="5">
        <v>2908</v>
      </c>
      <c r="E11" s="5" t="s">
        <v>13</v>
      </c>
      <c r="F11" s="7" t="s">
        <v>147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>
      <c r="A13" s="10" t="s">
        <v>149</v>
      </c>
      <c r="B13" s="67">
        <v>7</v>
      </c>
      <c r="C13" s="67">
        <v>82</v>
      </c>
      <c r="D13" s="12">
        <f t="shared" ref="D13:D14" si="0">B13*C13</f>
        <v>574</v>
      </c>
      <c r="E13" s="23" t="s">
        <v>48</v>
      </c>
      <c r="F13" s="24" t="s">
        <v>150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>
      <c r="A14" s="10" t="s">
        <v>151</v>
      </c>
      <c r="B14" s="67">
        <v>6</v>
      </c>
      <c r="C14" s="67">
        <v>110</v>
      </c>
      <c r="D14" s="12">
        <f t="shared" si="0"/>
        <v>660</v>
      </c>
      <c r="E14" s="23" t="s">
        <v>48</v>
      </c>
      <c r="F14" s="24" t="s">
        <v>152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>
      <c r="A15" s="5" t="s">
        <v>153</v>
      </c>
      <c r="B15" s="5">
        <v>2</v>
      </c>
      <c r="C15" s="5">
        <v>92.9</v>
      </c>
      <c r="D15" s="5">
        <v>185.8</v>
      </c>
      <c r="E15" s="5" t="s">
        <v>73</v>
      </c>
      <c r="F15" s="7" t="s">
        <v>154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>
      <c r="A16" s="5" t="s">
        <v>155</v>
      </c>
      <c r="B16" s="5">
        <v>2</v>
      </c>
      <c r="C16" s="5">
        <v>220</v>
      </c>
      <c r="D16" s="2"/>
      <c r="E16" s="5" t="s">
        <v>73</v>
      </c>
      <c r="F16" s="7" t="s">
        <v>156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>
      <c r="A17" s="5" t="s">
        <v>157</v>
      </c>
      <c r="B17" s="5">
        <v>1</v>
      </c>
      <c r="C17" s="5">
        <v>302</v>
      </c>
      <c r="D17" s="5">
        <v>302</v>
      </c>
      <c r="E17" s="5" t="s">
        <v>73</v>
      </c>
      <c r="F17" s="7" t="s">
        <v>158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>
      <c r="A18" s="5" t="s">
        <v>159</v>
      </c>
      <c r="B18" s="5">
        <v>1</v>
      </c>
      <c r="C18" s="5">
        <v>209</v>
      </c>
      <c r="D18" s="5">
        <v>209</v>
      </c>
      <c r="E18" s="5" t="s">
        <v>73</v>
      </c>
      <c r="F18" s="7" t="s">
        <v>160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>
      <c r="A19" s="5" t="s">
        <v>161</v>
      </c>
      <c r="B19" s="5">
        <v>1</v>
      </c>
      <c r="C19" s="5">
        <v>192</v>
      </c>
      <c r="D19" s="5">
        <v>192</v>
      </c>
      <c r="E19" s="5" t="s">
        <v>73</v>
      </c>
      <c r="F19" s="7" t="s">
        <v>162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>
      <c r="A20" s="5" t="s">
        <v>163</v>
      </c>
      <c r="B20" s="5">
        <v>1</v>
      </c>
      <c r="C20" s="5">
        <v>158</v>
      </c>
      <c r="D20" s="5">
        <v>158</v>
      </c>
      <c r="E20" s="5" t="s">
        <v>73</v>
      </c>
      <c r="F20" s="16" t="s">
        <v>164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>
      <c r="A21" s="5" t="s">
        <v>165</v>
      </c>
      <c r="B21" s="5">
        <v>1</v>
      </c>
      <c r="C21" s="5">
        <v>123</v>
      </c>
      <c r="D21" s="5">
        <v>123</v>
      </c>
      <c r="E21" s="5" t="s">
        <v>73</v>
      </c>
      <c r="F21" s="7" t="s">
        <v>166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>
      <c r="A22" s="5" t="s">
        <v>167</v>
      </c>
      <c r="B22" s="5">
        <v>40</v>
      </c>
      <c r="C22" s="5">
        <v>61.8</v>
      </c>
      <c r="D22" s="25" t="s">
        <v>168</v>
      </c>
      <c r="E22" s="5" t="s">
        <v>73</v>
      </c>
      <c r="F22" s="7" t="s">
        <v>169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>
      <c r="A23" s="5" t="s">
        <v>170</v>
      </c>
      <c r="B23" s="5">
        <v>40</v>
      </c>
      <c r="C23" s="5">
        <v>55.7</v>
      </c>
      <c r="D23" s="25" t="s">
        <v>171</v>
      </c>
      <c r="E23" s="5" t="s">
        <v>73</v>
      </c>
      <c r="F23" s="7" t="s">
        <v>172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>
      <c r="A24" s="5" t="s">
        <v>173</v>
      </c>
      <c r="B24" s="5">
        <v>40</v>
      </c>
      <c r="C24" s="5">
        <v>50.1</v>
      </c>
      <c r="D24" s="5">
        <v>2004</v>
      </c>
      <c r="E24" s="5" t="s">
        <v>73</v>
      </c>
      <c r="F24" s="7" t="s">
        <v>174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>
      <c r="A25" s="5" t="s">
        <v>175</v>
      </c>
      <c r="B25" s="5">
        <v>4</v>
      </c>
      <c r="C25" s="5">
        <v>310</v>
      </c>
      <c r="D25" s="5">
        <v>1240</v>
      </c>
      <c r="E25" s="5" t="s">
        <v>73</v>
      </c>
      <c r="F25" s="7" t="s">
        <v>176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>
      <c r="A26" s="5" t="s">
        <v>177</v>
      </c>
      <c r="B26" s="5">
        <v>20</v>
      </c>
      <c r="C26" s="5">
        <v>113</v>
      </c>
      <c r="D26" s="5">
        <v>2260</v>
      </c>
      <c r="E26" s="5" t="s">
        <v>73</v>
      </c>
      <c r="F26" s="7" t="s">
        <v>178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>
      <c r="A27" s="5" t="s">
        <v>233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</sheetData>
  <mergeCells count="3">
    <mergeCell ref="A1:I1"/>
    <mergeCell ref="K1:Q1"/>
    <mergeCell ref="S1:AA1"/>
  </mergeCells>
  <hyperlinks>
    <hyperlink ref="F3" r:id="rId1"/>
    <hyperlink ref="F4" r:id="rId2"/>
    <hyperlink ref="F5" r:id="rId3"/>
    <hyperlink ref="F6" r:id="rId4"/>
    <hyperlink ref="F8" r:id="rId5"/>
    <hyperlink ref="F10" r:id="rId6"/>
    <hyperlink ref="F11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98"/>
  <sheetViews>
    <sheetView workbookViewId="0"/>
  </sheetViews>
  <sheetFormatPr defaultColWidth="14.42578125" defaultRowHeight="15.75" customHeight="1"/>
  <cols>
    <col min="1" max="1" width="21.85546875" customWidth="1"/>
  </cols>
  <sheetData>
    <row r="1" spans="1:27" ht="15.75" customHeight="1">
      <c r="A1" s="97" t="s">
        <v>0</v>
      </c>
      <c r="B1" s="71"/>
      <c r="C1" s="71"/>
      <c r="D1" s="71"/>
      <c r="E1" s="71"/>
      <c r="F1" s="71"/>
      <c r="G1" s="71"/>
      <c r="H1" s="71"/>
      <c r="I1" s="71"/>
      <c r="J1" s="27"/>
      <c r="K1" s="98" t="s">
        <v>211</v>
      </c>
      <c r="L1" s="99"/>
      <c r="M1" s="99"/>
      <c r="N1" s="99"/>
      <c r="O1" s="99"/>
      <c r="P1" s="99"/>
      <c r="Q1" s="72"/>
      <c r="R1" s="26"/>
      <c r="S1" s="100" t="s">
        <v>228</v>
      </c>
      <c r="T1" s="99"/>
      <c r="U1" s="99"/>
      <c r="V1" s="99"/>
      <c r="W1" s="99"/>
      <c r="X1" s="99"/>
      <c r="Y1" s="99"/>
      <c r="Z1" s="99"/>
      <c r="AA1" s="72"/>
    </row>
    <row r="2" spans="1:27">
      <c r="A2" s="62" t="s">
        <v>2</v>
      </c>
      <c r="B2" s="62" t="s">
        <v>3</v>
      </c>
      <c r="C2" s="62" t="s">
        <v>4</v>
      </c>
      <c r="D2" s="62" t="s">
        <v>5</v>
      </c>
      <c r="E2" s="62" t="s">
        <v>6</v>
      </c>
      <c r="F2" s="63" t="s">
        <v>7</v>
      </c>
      <c r="G2" s="62" t="s">
        <v>8</v>
      </c>
      <c r="H2" s="62" t="s">
        <v>9</v>
      </c>
      <c r="I2" s="62" t="s">
        <v>225</v>
      </c>
      <c r="J2" s="64"/>
      <c r="K2" s="62" t="s">
        <v>212</v>
      </c>
      <c r="L2" s="62" t="s">
        <v>3</v>
      </c>
      <c r="M2" s="62" t="s">
        <v>213</v>
      </c>
      <c r="N2" s="62" t="s">
        <v>214</v>
      </c>
      <c r="O2" s="62" t="s">
        <v>8</v>
      </c>
      <c r="P2" s="62" t="s">
        <v>9</v>
      </c>
      <c r="Q2" s="62" t="s">
        <v>225</v>
      </c>
      <c r="R2" s="64"/>
      <c r="S2" s="62" t="s">
        <v>212</v>
      </c>
      <c r="T2" s="62" t="s">
        <v>3</v>
      </c>
      <c r="U2" s="62" t="s">
        <v>229</v>
      </c>
      <c r="V2" s="62" t="s">
        <v>230</v>
      </c>
      <c r="W2" s="62" t="s">
        <v>213</v>
      </c>
      <c r="X2" s="62" t="s">
        <v>214</v>
      </c>
      <c r="Y2" s="62" t="s">
        <v>8</v>
      </c>
      <c r="Z2" s="62" t="s">
        <v>9</v>
      </c>
      <c r="AA2" s="62" t="s">
        <v>225</v>
      </c>
    </row>
    <row r="3" spans="1:27">
      <c r="A3" s="68" t="s">
        <v>189</v>
      </c>
      <c r="B3" s="67">
        <v>2</v>
      </c>
      <c r="C3" s="67">
        <v>262</v>
      </c>
      <c r="D3" s="69">
        <f t="shared" ref="D3:D43" si="0">B3*C3</f>
        <v>524</v>
      </c>
      <c r="E3" s="68" t="s">
        <v>39</v>
      </c>
      <c r="F3" s="13" t="s">
        <v>190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>
      <c r="A4" s="68" t="s">
        <v>191</v>
      </c>
      <c r="B4" s="67">
        <v>2</v>
      </c>
      <c r="C4" s="67">
        <v>410</v>
      </c>
      <c r="D4" s="69">
        <f t="shared" si="0"/>
        <v>820</v>
      </c>
      <c r="E4" s="68" t="s">
        <v>192</v>
      </c>
      <c r="F4" s="13" t="s">
        <v>193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>
      <c r="A5" s="68" t="s">
        <v>194</v>
      </c>
      <c r="B5" s="67">
        <v>2</v>
      </c>
      <c r="C5" s="67">
        <v>96</v>
      </c>
      <c r="D5" s="69">
        <f t="shared" si="0"/>
        <v>192</v>
      </c>
      <c r="E5" s="65" t="s">
        <v>195</v>
      </c>
      <c r="F5" s="13" t="s">
        <v>196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>
      <c r="A6" s="65" t="s">
        <v>197</v>
      </c>
      <c r="B6" s="65">
        <v>1</v>
      </c>
      <c r="C6" s="65">
        <v>104</v>
      </c>
      <c r="D6" s="69">
        <f t="shared" si="0"/>
        <v>104</v>
      </c>
      <c r="E6" s="65" t="s">
        <v>73</v>
      </c>
      <c r="F6" s="70" t="s">
        <v>198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>
      <c r="A7" s="65" t="s">
        <v>199</v>
      </c>
      <c r="B7" s="65">
        <v>1</v>
      </c>
      <c r="C7" s="65">
        <v>189</v>
      </c>
      <c r="D7" s="69">
        <f t="shared" si="0"/>
        <v>189</v>
      </c>
      <c r="E7" s="65" t="s">
        <v>73</v>
      </c>
      <c r="F7" s="70" t="s">
        <v>200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7">
      <c r="A8" s="27"/>
      <c r="B8" s="65"/>
      <c r="C8" s="65"/>
      <c r="D8" s="69">
        <f t="shared" si="0"/>
        <v>0</v>
      </c>
      <c r="E8" s="65"/>
      <c r="F8" s="65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>
      <c r="A9" s="27"/>
      <c r="B9" s="27"/>
      <c r="C9" s="27"/>
      <c r="D9" s="69">
        <f t="shared" si="0"/>
        <v>0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>
      <c r="A10" s="27"/>
      <c r="B10" s="27"/>
      <c r="C10" s="27"/>
      <c r="D10" s="69">
        <f t="shared" si="0"/>
        <v>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>
      <c r="A11" s="27"/>
      <c r="B11" s="27"/>
      <c r="C11" s="27"/>
      <c r="D11" s="69">
        <f t="shared" si="0"/>
        <v>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>
      <c r="A12" s="27"/>
      <c r="B12" s="27"/>
      <c r="C12" s="27"/>
      <c r="D12" s="69">
        <f t="shared" si="0"/>
        <v>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>
      <c r="A13" s="27"/>
      <c r="B13" s="27"/>
      <c r="C13" s="27"/>
      <c r="D13" s="69">
        <f t="shared" si="0"/>
        <v>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>
      <c r="A14" s="27"/>
      <c r="B14" s="27"/>
      <c r="C14" s="27"/>
      <c r="D14" s="69">
        <f t="shared" si="0"/>
        <v>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>
      <c r="A15" s="27"/>
      <c r="B15" s="27"/>
      <c r="C15" s="27"/>
      <c r="D15" s="69">
        <f t="shared" si="0"/>
        <v>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>
      <c r="A16" s="27"/>
      <c r="B16" s="27"/>
      <c r="C16" s="27"/>
      <c r="D16" s="69">
        <f t="shared" si="0"/>
        <v>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>
      <c r="A17" s="27"/>
      <c r="B17" s="27"/>
      <c r="C17" s="27"/>
      <c r="D17" s="69">
        <f t="shared" si="0"/>
        <v>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>
      <c r="A18" s="27"/>
      <c r="B18" s="27"/>
      <c r="C18" s="27"/>
      <c r="D18" s="69">
        <f t="shared" si="0"/>
        <v>0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>
      <c r="A19" s="27"/>
      <c r="B19" s="27"/>
      <c r="C19" s="27"/>
      <c r="D19" s="69">
        <f t="shared" si="0"/>
        <v>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>
      <c r="A20" s="27"/>
      <c r="B20" s="27"/>
      <c r="C20" s="27"/>
      <c r="D20" s="69">
        <f t="shared" si="0"/>
        <v>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>
      <c r="A21" s="27"/>
      <c r="B21" s="27"/>
      <c r="C21" s="27"/>
      <c r="D21" s="69">
        <f t="shared" si="0"/>
        <v>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>
      <c r="A22" s="27"/>
      <c r="B22" s="27"/>
      <c r="C22" s="27"/>
      <c r="D22" s="69">
        <f t="shared" si="0"/>
        <v>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>
      <c r="A23" s="27"/>
      <c r="B23" s="27"/>
      <c r="C23" s="27"/>
      <c r="D23" s="69">
        <f t="shared" si="0"/>
        <v>0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>
      <c r="A24" s="27"/>
      <c r="B24" s="27"/>
      <c r="C24" s="27"/>
      <c r="D24" s="69">
        <f t="shared" si="0"/>
        <v>0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>
      <c r="A25" s="27"/>
      <c r="B25" s="27"/>
      <c r="C25" s="27"/>
      <c r="D25" s="69">
        <f t="shared" si="0"/>
        <v>0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>
      <c r="A26" s="27"/>
      <c r="B26" s="27"/>
      <c r="C26" s="27"/>
      <c r="D26" s="69">
        <f t="shared" si="0"/>
        <v>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>
      <c r="A27" s="27"/>
      <c r="B27" s="27"/>
      <c r="C27" s="27"/>
      <c r="D27" s="69">
        <f t="shared" si="0"/>
        <v>0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>
      <c r="A28" s="27"/>
      <c r="B28" s="27"/>
      <c r="C28" s="27"/>
      <c r="D28" s="69">
        <f t="shared" si="0"/>
        <v>0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>
      <c r="A29" s="27"/>
      <c r="B29" s="27"/>
      <c r="C29" s="27"/>
      <c r="D29" s="69">
        <f t="shared" si="0"/>
        <v>0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>
      <c r="A30" s="27"/>
      <c r="B30" s="27"/>
      <c r="C30" s="27"/>
      <c r="D30" s="69">
        <f t="shared" si="0"/>
        <v>0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>
      <c r="A31" s="27"/>
      <c r="B31" s="27"/>
      <c r="C31" s="27"/>
      <c r="D31" s="69">
        <f t="shared" si="0"/>
        <v>0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>
      <c r="A32" s="27"/>
      <c r="B32" s="27"/>
      <c r="C32" s="27"/>
      <c r="D32" s="69">
        <f t="shared" si="0"/>
        <v>0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>
      <c r="A33" s="27"/>
      <c r="B33" s="27"/>
      <c r="C33" s="27"/>
      <c r="D33" s="69">
        <f t="shared" si="0"/>
        <v>0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>
      <c r="A34" s="27"/>
      <c r="B34" s="27"/>
      <c r="C34" s="27"/>
      <c r="D34" s="69">
        <f t="shared" si="0"/>
        <v>0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>
      <c r="A35" s="27"/>
      <c r="B35" s="27"/>
      <c r="C35" s="27"/>
      <c r="D35" s="69">
        <f t="shared" si="0"/>
        <v>0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>
      <c r="A36" s="27"/>
      <c r="B36" s="27"/>
      <c r="C36" s="27"/>
      <c r="D36" s="69">
        <f t="shared" si="0"/>
        <v>0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>
      <c r="A37" s="27"/>
      <c r="B37" s="27"/>
      <c r="C37" s="27"/>
      <c r="D37" s="69">
        <f t="shared" si="0"/>
        <v>0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12.75">
      <c r="A38" s="27"/>
      <c r="B38" s="27"/>
      <c r="C38" s="27"/>
      <c r="D38" s="69">
        <f t="shared" si="0"/>
        <v>0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ht="12.75">
      <c r="A39" s="27"/>
      <c r="B39" s="27"/>
      <c r="C39" s="27"/>
      <c r="D39" s="69">
        <f t="shared" si="0"/>
        <v>0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12.75">
      <c r="A40" s="27"/>
      <c r="B40" s="27"/>
      <c r="C40" s="27"/>
      <c r="D40" s="69">
        <f t="shared" si="0"/>
        <v>0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ht="12.75">
      <c r="A41" s="27"/>
      <c r="B41" s="27"/>
      <c r="C41" s="27"/>
      <c r="D41" s="69">
        <f t="shared" si="0"/>
        <v>0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 ht="12.75">
      <c r="A42" s="27"/>
      <c r="B42" s="27"/>
      <c r="C42" s="27"/>
      <c r="D42" s="69">
        <f t="shared" si="0"/>
        <v>0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ht="12.75">
      <c r="A43" s="27"/>
      <c r="B43" s="27"/>
      <c r="C43" s="27"/>
      <c r="D43" s="69">
        <f t="shared" si="0"/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:27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:27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1:27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1:27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:27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1:27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1:27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1:27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1:27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</row>
    <row r="74" spans="1:27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</row>
    <row r="75" spans="1:27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</row>
    <row r="76" spans="1:27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  <row r="77" spans="1:27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8" spans="1:27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1:27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1:27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1:27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1:27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1:27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7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1:27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spans="1:27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spans="1:27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1:27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1:27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spans="1:27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</row>
    <row r="91" spans="1:27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spans="1:27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</row>
    <row r="93" spans="1:27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</row>
    <row r="94" spans="1:27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spans="1:27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spans="1:27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spans="1:27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</row>
    <row r="98" spans="1:27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spans="1:27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</row>
    <row r="100" spans="1:27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</row>
    <row r="101" spans="1:27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</row>
    <row r="102" spans="1:27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</row>
    <row r="103" spans="1:27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</row>
    <row r="104" spans="1:27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</row>
    <row r="105" spans="1:27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</row>
    <row r="106" spans="1:27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spans="1:27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</row>
    <row r="108" spans="1:27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spans="1:27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1:27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spans="1:27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1:27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spans="1:27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</row>
    <row r="114" spans="1:27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spans="1:27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spans="1:27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spans="1:27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spans="1:27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</row>
    <row r="119" spans="1:27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</row>
    <row r="120" spans="1:27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</row>
    <row r="121" spans="1:27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</row>
    <row r="122" spans="1:27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</row>
    <row r="123" spans="1:27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</row>
    <row r="124" spans="1:27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</row>
    <row r="125" spans="1:27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</row>
    <row r="126" spans="1:27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</row>
    <row r="127" spans="1:27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</row>
    <row r="128" spans="1:27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</row>
    <row r="129" spans="1:27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</row>
    <row r="130" spans="1:27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</row>
    <row r="131" spans="1:27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</row>
    <row r="132" spans="1:27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</row>
    <row r="133" spans="1:27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</row>
    <row r="134" spans="1:27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</row>
    <row r="135" spans="1:27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</row>
    <row r="136" spans="1:27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</row>
    <row r="137" spans="1:27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</row>
    <row r="138" spans="1:27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</row>
    <row r="139" spans="1:27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</row>
    <row r="140" spans="1:27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</row>
    <row r="141" spans="1:27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</row>
    <row r="142" spans="1:27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</row>
    <row r="143" spans="1:27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</row>
    <row r="144" spans="1:27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</row>
    <row r="145" spans="1:27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</row>
    <row r="146" spans="1:27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</row>
    <row r="147" spans="1:27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</row>
    <row r="148" spans="1:27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</row>
    <row r="149" spans="1:27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</row>
    <row r="150" spans="1:27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</row>
    <row r="151" spans="1:27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</row>
    <row r="152" spans="1:27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</row>
    <row r="153" spans="1:27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</row>
    <row r="154" spans="1:27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</row>
    <row r="155" spans="1:27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</row>
    <row r="156" spans="1:27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</row>
    <row r="157" spans="1:27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</row>
    <row r="158" spans="1:27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</row>
    <row r="159" spans="1:27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</row>
    <row r="160" spans="1:27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</row>
    <row r="161" spans="1:27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</row>
    <row r="162" spans="1:27" ht="12.7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</row>
    <row r="163" spans="1:27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</row>
    <row r="164" spans="1:27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</row>
    <row r="165" spans="1:27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</row>
    <row r="166" spans="1:27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</row>
    <row r="167" spans="1:27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</row>
    <row r="168" spans="1:27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</row>
    <row r="169" spans="1:27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</row>
    <row r="170" spans="1:27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</row>
    <row r="171" spans="1:27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</row>
    <row r="172" spans="1:27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</row>
    <row r="173" spans="1:27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</row>
    <row r="174" spans="1:27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</row>
    <row r="175" spans="1:27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</row>
    <row r="176" spans="1:27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</row>
    <row r="177" spans="1:27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</row>
    <row r="178" spans="1:27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</row>
    <row r="179" spans="1:27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</row>
    <row r="180" spans="1:27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</row>
    <row r="181" spans="1:27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</row>
    <row r="182" spans="1:27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</row>
    <row r="183" spans="1:27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</row>
    <row r="184" spans="1:27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</row>
    <row r="185" spans="1:27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</row>
    <row r="186" spans="1:27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</row>
    <row r="187" spans="1:27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</row>
    <row r="188" spans="1:27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</row>
    <row r="189" spans="1:27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</row>
    <row r="190" spans="1:27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</row>
    <row r="191" spans="1:27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</row>
    <row r="192" spans="1:27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</row>
    <row r="193" spans="1:27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</row>
    <row r="194" spans="1:27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</row>
    <row r="195" spans="1:27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</row>
    <row r="196" spans="1:27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</row>
    <row r="197" spans="1:27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</row>
    <row r="198" spans="1:27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</row>
    <row r="199" spans="1:27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</row>
    <row r="200" spans="1:27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</row>
    <row r="201" spans="1:27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</row>
    <row r="202" spans="1:27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</row>
    <row r="203" spans="1:27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</row>
    <row r="204" spans="1:27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</row>
    <row r="205" spans="1:27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</row>
    <row r="206" spans="1:27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</row>
    <row r="207" spans="1:27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</row>
    <row r="208" spans="1:27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</row>
    <row r="209" spans="1:27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</row>
    <row r="210" spans="1:27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</row>
    <row r="211" spans="1:27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</row>
    <row r="212" spans="1:27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</row>
    <row r="213" spans="1:27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</row>
    <row r="214" spans="1:27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</row>
    <row r="215" spans="1:27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</row>
    <row r="216" spans="1:27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</row>
    <row r="217" spans="1:27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</row>
    <row r="218" spans="1:27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</row>
    <row r="219" spans="1:27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</row>
    <row r="220" spans="1:27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</row>
    <row r="221" spans="1:27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</row>
    <row r="222" spans="1:27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</row>
    <row r="223" spans="1:27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</row>
    <row r="224" spans="1:27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</row>
    <row r="225" spans="1:27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</row>
    <row r="226" spans="1:27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</row>
    <row r="227" spans="1:27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</row>
    <row r="228" spans="1:27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</row>
    <row r="229" spans="1:27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</row>
    <row r="230" spans="1:27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</row>
    <row r="231" spans="1:27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</row>
    <row r="232" spans="1:27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</row>
    <row r="233" spans="1:27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</row>
    <row r="234" spans="1:27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</row>
    <row r="235" spans="1:27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</row>
    <row r="236" spans="1:27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</row>
    <row r="237" spans="1:27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</row>
    <row r="238" spans="1:27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</row>
    <row r="239" spans="1:27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</row>
    <row r="240" spans="1:27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</row>
    <row r="241" spans="1:27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</row>
    <row r="242" spans="1:27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</row>
    <row r="243" spans="1:27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</row>
    <row r="244" spans="1:27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</row>
    <row r="245" spans="1:27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</row>
    <row r="246" spans="1:27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</row>
    <row r="247" spans="1:27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</row>
    <row r="248" spans="1:27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</row>
    <row r="249" spans="1:27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</row>
    <row r="250" spans="1:27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</row>
    <row r="251" spans="1:27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</row>
    <row r="252" spans="1:27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</row>
    <row r="253" spans="1:27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</row>
    <row r="254" spans="1:27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</row>
    <row r="255" spans="1:27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</row>
    <row r="256" spans="1:27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</row>
    <row r="257" spans="1:27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</row>
    <row r="258" spans="1:27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</row>
    <row r="259" spans="1:27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</row>
    <row r="260" spans="1:27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</row>
    <row r="261" spans="1:27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</row>
    <row r="262" spans="1:27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</row>
    <row r="263" spans="1:27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</row>
    <row r="264" spans="1:27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</row>
    <row r="265" spans="1:27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</row>
    <row r="266" spans="1:27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</row>
    <row r="267" spans="1:27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</row>
    <row r="268" spans="1:27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</row>
    <row r="269" spans="1:27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</row>
    <row r="270" spans="1:27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</row>
    <row r="271" spans="1:27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</row>
    <row r="272" spans="1:27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</row>
    <row r="273" spans="1:27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</row>
    <row r="274" spans="1:27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</row>
    <row r="275" spans="1:27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</row>
    <row r="276" spans="1:27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</row>
    <row r="277" spans="1:27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</row>
    <row r="278" spans="1:27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</row>
    <row r="279" spans="1:27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</row>
    <row r="280" spans="1:27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</row>
    <row r="281" spans="1:27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</row>
    <row r="282" spans="1:27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</row>
    <row r="283" spans="1:27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</row>
    <row r="284" spans="1:27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</row>
    <row r="285" spans="1:27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</row>
    <row r="286" spans="1:27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</row>
    <row r="287" spans="1:27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</row>
    <row r="288" spans="1:27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</row>
    <row r="289" spans="1:27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</row>
    <row r="290" spans="1:27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</row>
    <row r="291" spans="1:27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</row>
    <row r="292" spans="1:27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</row>
    <row r="293" spans="1:27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</row>
    <row r="294" spans="1:27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</row>
    <row r="295" spans="1:27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</row>
    <row r="296" spans="1:27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</row>
    <row r="297" spans="1:27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</row>
    <row r="298" spans="1:27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</row>
    <row r="299" spans="1:27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</row>
    <row r="300" spans="1:27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</row>
    <row r="301" spans="1:27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</row>
    <row r="302" spans="1:27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</row>
    <row r="303" spans="1:27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</row>
    <row r="304" spans="1:27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</row>
    <row r="305" spans="1:27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</row>
    <row r="306" spans="1:27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</row>
    <row r="307" spans="1:27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</row>
    <row r="308" spans="1:27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</row>
    <row r="309" spans="1:27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</row>
    <row r="310" spans="1:27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</row>
    <row r="311" spans="1:27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</row>
    <row r="312" spans="1:27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</row>
    <row r="313" spans="1:27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</row>
    <row r="314" spans="1:27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</row>
    <row r="315" spans="1:27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</row>
    <row r="316" spans="1:27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</row>
    <row r="317" spans="1:27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</row>
    <row r="318" spans="1:27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</row>
    <row r="319" spans="1:27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</row>
    <row r="320" spans="1:27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</row>
    <row r="321" spans="1:27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</row>
    <row r="322" spans="1:27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</row>
    <row r="323" spans="1:27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</row>
    <row r="324" spans="1:27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</row>
    <row r="325" spans="1:27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</row>
    <row r="326" spans="1:27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</row>
    <row r="327" spans="1:27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</row>
    <row r="328" spans="1:27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</row>
    <row r="329" spans="1:27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</row>
    <row r="330" spans="1:27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</row>
    <row r="331" spans="1:27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</row>
    <row r="332" spans="1:27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</row>
    <row r="333" spans="1:27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</row>
    <row r="334" spans="1:27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</row>
    <row r="335" spans="1:27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</row>
    <row r="336" spans="1:27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</row>
    <row r="337" spans="1:27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</row>
    <row r="338" spans="1:27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</row>
    <row r="339" spans="1:27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</row>
    <row r="340" spans="1:27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</row>
    <row r="341" spans="1:27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</row>
    <row r="342" spans="1:27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</row>
    <row r="343" spans="1:27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</row>
    <row r="344" spans="1:27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</row>
    <row r="345" spans="1:27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</row>
    <row r="346" spans="1:27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</row>
    <row r="347" spans="1:27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</row>
    <row r="348" spans="1:27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</row>
    <row r="349" spans="1:27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</row>
    <row r="350" spans="1:27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</row>
    <row r="351" spans="1:27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</row>
    <row r="352" spans="1:27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</row>
    <row r="353" spans="1:27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</row>
    <row r="354" spans="1:27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</row>
    <row r="355" spans="1:27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</row>
    <row r="356" spans="1:27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</row>
    <row r="357" spans="1:27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</row>
    <row r="358" spans="1:27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</row>
    <row r="359" spans="1:27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</row>
    <row r="360" spans="1:27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</row>
    <row r="361" spans="1:27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</row>
    <row r="362" spans="1:27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</row>
    <row r="363" spans="1:27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</row>
    <row r="364" spans="1:27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</row>
    <row r="365" spans="1:27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</row>
    <row r="366" spans="1:27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</row>
    <row r="367" spans="1:27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</row>
    <row r="368" spans="1:27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</row>
    <row r="369" spans="1:27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</row>
    <row r="370" spans="1:27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</row>
    <row r="371" spans="1:27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</row>
    <row r="372" spans="1:27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</row>
    <row r="373" spans="1:27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</row>
    <row r="374" spans="1:27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</row>
    <row r="375" spans="1:27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</row>
    <row r="376" spans="1:27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</row>
    <row r="377" spans="1:27" ht="12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</row>
    <row r="378" spans="1:27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</row>
    <row r="379" spans="1:27" ht="12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</row>
    <row r="380" spans="1:27" ht="12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</row>
    <row r="381" spans="1:27" ht="12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</row>
    <row r="382" spans="1:27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</row>
    <row r="383" spans="1:27" ht="12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</row>
    <row r="384" spans="1:27" ht="12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</row>
    <row r="385" spans="1:27" ht="12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</row>
    <row r="386" spans="1:27" ht="12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</row>
    <row r="387" spans="1:27" ht="12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</row>
    <row r="388" spans="1:27" ht="12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</row>
    <row r="389" spans="1:27" ht="12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</row>
    <row r="390" spans="1:27" ht="12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</row>
    <row r="391" spans="1:27" ht="12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</row>
    <row r="392" spans="1:27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</row>
    <row r="393" spans="1:27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</row>
    <row r="394" spans="1:27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</row>
    <row r="395" spans="1:27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</row>
    <row r="396" spans="1:27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</row>
    <row r="397" spans="1:27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</row>
    <row r="398" spans="1:27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</row>
    <row r="399" spans="1:27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</row>
    <row r="400" spans="1:27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</row>
    <row r="401" spans="1:27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</row>
    <row r="402" spans="1:27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</row>
    <row r="403" spans="1:27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</row>
    <row r="404" spans="1:27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</row>
    <row r="405" spans="1:27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</row>
    <row r="406" spans="1:27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</row>
    <row r="407" spans="1:27" ht="12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</row>
    <row r="408" spans="1:27" ht="12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</row>
    <row r="409" spans="1:27" ht="12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</row>
    <row r="410" spans="1:27" ht="12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</row>
    <row r="411" spans="1:27" ht="12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</row>
    <row r="412" spans="1:27" ht="12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</row>
    <row r="413" spans="1:27" ht="12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</row>
    <row r="414" spans="1:27" ht="12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</row>
    <row r="415" spans="1:27" ht="12.7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</row>
    <row r="416" spans="1:27" ht="12.7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</row>
    <row r="417" spans="1:27" ht="12.7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</row>
    <row r="418" spans="1:27" ht="12.7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</row>
    <row r="419" spans="1:27" ht="12.7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</row>
    <row r="420" spans="1:27" ht="12.7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</row>
    <row r="421" spans="1:27" ht="12.7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</row>
    <row r="422" spans="1:27" ht="12.7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</row>
    <row r="423" spans="1:27" ht="12.7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</row>
    <row r="424" spans="1:27" ht="12.7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</row>
    <row r="425" spans="1:27" ht="12.7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</row>
    <row r="426" spans="1:27" ht="12.7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</row>
    <row r="427" spans="1:27" ht="12.7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</row>
    <row r="428" spans="1:27" ht="12.7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</row>
    <row r="429" spans="1:27" ht="12.7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</row>
    <row r="430" spans="1:27" ht="12.7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</row>
    <row r="431" spans="1:27" ht="12.7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</row>
    <row r="432" spans="1:27" ht="12.7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</row>
    <row r="433" spans="1:27" ht="12.7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</row>
    <row r="434" spans="1:27" ht="12.7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</row>
    <row r="435" spans="1:27" ht="12.7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</row>
    <row r="436" spans="1:27" ht="12.7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</row>
    <row r="437" spans="1:27" ht="12.7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</row>
    <row r="438" spans="1:27" ht="12.7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</row>
    <row r="439" spans="1:27" ht="12.7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</row>
    <row r="440" spans="1:27" ht="12.7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</row>
    <row r="441" spans="1:27" ht="12.7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</row>
    <row r="442" spans="1:27" ht="12.7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</row>
    <row r="443" spans="1:27" ht="12.7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</row>
    <row r="444" spans="1:27" ht="12.7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</row>
    <row r="445" spans="1:27" ht="12.7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</row>
    <row r="446" spans="1:27" ht="12.7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</row>
    <row r="447" spans="1:27" ht="12.7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</row>
    <row r="448" spans="1:27" ht="12.7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</row>
    <row r="449" spans="1:27" ht="12.7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</row>
    <row r="450" spans="1:27" ht="12.7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</row>
    <row r="451" spans="1:27" ht="12.7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</row>
    <row r="452" spans="1:27" ht="12.7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</row>
    <row r="453" spans="1:27" ht="12.7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</row>
    <row r="454" spans="1:27" ht="12.7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</row>
    <row r="455" spans="1:27" ht="12.7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</row>
    <row r="456" spans="1:27" ht="12.7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</row>
    <row r="457" spans="1:27" ht="12.7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</row>
    <row r="458" spans="1:27" ht="12.7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</row>
    <row r="459" spans="1:27" ht="12.7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</row>
    <row r="460" spans="1:27" ht="12.7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</row>
    <row r="461" spans="1:27" ht="12.7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</row>
    <row r="462" spans="1:27" ht="12.7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</row>
    <row r="463" spans="1:27" ht="12.7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</row>
    <row r="464" spans="1:27" ht="12.7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</row>
    <row r="465" spans="1:27" ht="12.7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</row>
    <row r="466" spans="1:27" ht="12.7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</row>
    <row r="467" spans="1:27" ht="12.7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</row>
    <row r="468" spans="1:27" ht="12.7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</row>
    <row r="469" spans="1:27" ht="12.7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</row>
    <row r="470" spans="1:27" ht="12.7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</row>
    <row r="471" spans="1:27" ht="12.7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</row>
    <row r="472" spans="1:27" ht="12.7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</row>
    <row r="473" spans="1:27" ht="12.7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</row>
    <row r="474" spans="1:27" ht="12.7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</row>
    <row r="475" spans="1:27" ht="12.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</row>
    <row r="476" spans="1:27" ht="12.7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</row>
    <row r="477" spans="1:27" ht="12.7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</row>
    <row r="478" spans="1:27" ht="12.7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</row>
    <row r="479" spans="1:27" ht="12.7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</row>
    <row r="480" spans="1:27" ht="12.7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</row>
    <row r="481" spans="1:27" ht="12.7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</row>
    <row r="482" spans="1:27" ht="12.7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</row>
    <row r="483" spans="1:27" ht="12.7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</row>
    <row r="484" spans="1:27" ht="12.7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</row>
    <row r="485" spans="1:27" ht="12.7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</row>
    <row r="486" spans="1:27" ht="12.7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</row>
    <row r="487" spans="1:27" ht="12.7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</row>
    <row r="488" spans="1:27" ht="12.7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</row>
    <row r="489" spans="1:27" ht="12.7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</row>
    <row r="490" spans="1:27" ht="12.7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</row>
    <row r="491" spans="1:27" ht="12.7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</row>
    <row r="492" spans="1:27" ht="12.7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</row>
    <row r="493" spans="1:27" ht="12.7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</row>
    <row r="494" spans="1:27" ht="12.7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</row>
    <row r="495" spans="1:27" ht="12.7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</row>
    <row r="496" spans="1:27" ht="12.7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</row>
    <row r="497" spans="1:27" ht="12.7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</row>
    <row r="498" spans="1:27" ht="12.7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</row>
    <row r="499" spans="1:27" ht="12.7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</row>
    <row r="500" spans="1:27" ht="12.7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</row>
    <row r="501" spans="1:27" ht="12.7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</row>
    <row r="502" spans="1:27" ht="12.7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</row>
    <row r="503" spans="1:27" ht="12.7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</row>
    <row r="504" spans="1:27" ht="12.7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</row>
    <row r="505" spans="1:27" ht="12.7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</row>
    <row r="506" spans="1:27" ht="12.7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</row>
    <row r="507" spans="1:27" ht="12.7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</row>
    <row r="508" spans="1:27" ht="12.7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</row>
    <row r="509" spans="1:27" ht="12.7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</row>
    <row r="510" spans="1:27" ht="12.7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</row>
    <row r="511" spans="1:27" ht="12.7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</row>
    <row r="512" spans="1:27" ht="12.7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</row>
    <row r="513" spans="1:27" ht="12.7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</row>
    <row r="514" spans="1:27" ht="12.7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</row>
    <row r="515" spans="1:27" ht="12.7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</row>
    <row r="516" spans="1:27" ht="12.7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</row>
    <row r="517" spans="1:27" ht="12.7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</row>
    <row r="518" spans="1:27" ht="12.7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</row>
    <row r="519" spans="1:27" ht="12.7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</row>
    <row r="520" spans="1:27" ht="12.7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</row>
    <row r="521" spans="1:27" ht="12.7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</row>
    <row r="522" spans="1:27" ht="12.7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</row>
    <row r="523" spans="1:27" ht="12.7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</row>
    <row r="524" spans="1:27" ht="12.7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</row>
    <row r="525" spans="1:27" ht="12.7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</row>
    <row r="526" spans="1:27" ht="12.7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</row>
    <row r="527" spans="1:27" ht="12.7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</row>
    <row r="528" spans="1:27" ht="12.7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</row>
    <row r="529" spans="1:27" ht="12.7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</row>
    <row r="530" spans="1:27" ht="12.7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</row>
    <row r="531" spans="1:27" ht="12.7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</row>
    <row r="532" spans="1:27" ht="12.7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</row>
    <row r="533" spans="1:27" ht="12.7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</row>
    <row r="534" spans="1:27" ht="12.7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</row>
    <row r="535" spans="1:27" ht="12.7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</row>
    <row r="536" spans="1:27" ht="12.7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</row>
    <row r="537" spans="1:27" ht="12.7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</row>
    <row r="538" spans="1:27" ht="12.7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</row>
    <row r="539" spans="1:27" ht="12.7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</row>
    <row r="540" spans="1:27" ht="12.7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</row>
    <row r="541" spans="1:27" ht="12.7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</row>
    <row r="542" spans="1:27" ht="12.7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</row>
    <row r="543" spans="1:27" ht="12.7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</row>
    <row r="544" spans="1:27" ht="12.7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</row>
    <row r="545" spans="1:27" ht="12.7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</row>
    <row r="546" spans="1:27" ht="12.7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</row>
    <row r="547" spans="1:27" ht="12.7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</row>
    <row r="548" spans="1:27" ht="12.7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</row>
    <row r="549" spans="1:27" ht="12.7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</row>
    <row r="550" spans="1:27" ht="12.7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</row>
    <row r="551" spans="1:27" ht="12.7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</row>
    <row r="552" spans="1:27" ht="12.7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</row>
    <row r="553" spans="1:27" ht="12.7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</row>
    <row r="554" spans="1:27" ht="12.7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</row>
    <row r="555" spans="1:27" ht="12.7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</row>
    <row r="556" spans="1:27" ht="12.7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</row>
    <row r="557" spans="1:27" ht="12.7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</row>
    <row r="558" spans="1:27" ht="12.7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</row>
    <row r="559" spans="1:27" ht="12.7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</row>
    <row r="560" spans="1:27" ht="12.7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</row>
    <row r="561" spans="1:27" ht="12.7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</row>
    <row r="562" spans="1:27" ht="12.7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</row>
    <row r="563" spans="1:27" ht="12.7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</row>
    <row r="564" spans="1:27" ht="12.7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</row>
    <row r="565" spans="1:27" ht="12.7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</row>
    <row r="566" spans="1:27" ht="12.7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</row>
    <row r="567" spans="1:27" ht="12.7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</row>
    <row r="568" spans="1:27" ht="12.7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</row>
    <row r="569" spans="1:27" ht="12.7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</row>
    <row r="570" spans="1:27" ht="12.7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</row>
    <row r="571" spans="1:27" ht="12.7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</row>
    <row r="572" spans="1:27" ht="12.7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</row>
    <row r="573" spans="1:27" ht="12.7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</row>
    <row r="574" spans="1:27" ht="12.7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</row>
    <row r="575" spans="1:27" ht="12.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</row>
    <row r="576" spans="1:27" ht="12.7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</row>
    <row r="577" spans="1:27" ht="12.7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</row>
    <row r="578" spans="1:27" ht="12.7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</row>
    <row r="579" spans="1:27" ht="12.7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</row>
    <row r="580" spans="1:27" ht="12.7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</row>
    <row r="581" spans="1:27" ht="12.7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</row>
    <row r="582" spans="1:27" ht="12.7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</row>
    <row r="583" spans="1:27" ht="12.7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</row>
    <row r="584" spans="1:27" ht="12.7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</row>
    <row r="585" spans="1:27" ht="12.7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</row>
    <row r="586" spans="1:27" ht="12.7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</row>
    <row r="587" spans="1:27" ht="12.7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</row>
    <row r="588" spans="1:27" ht="12.7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</row>
    <row r="589" spans="1:27" ht="12.7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</row>
    <row r="590" spans="1:27" ht="12.7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</row>
    <row r="591" spans="1:27" ht="12.7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</row>
    <row r="592" spans="1:27" ht="12.7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</row>
    <row r="593" spans="1:27" ht="12.7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</row>
    <row r="594" spans="1:27" ht="12.7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</row>
    <row r="595" spans="1:27" ht="12.7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</row>
    <row r="596" spans="1:27" ht="12.7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</row>
    <row r="597" spans="1:27" ht="12.7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</row>
    <row r="598" spans="1:27" ht="12.7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</row>
    <row r="599" spans="1:27" ht="12.7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</row>
    <row r="600" spans="1:27" ht="12.7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</row>
    <row r="601" spans="1:27" ht="12.7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</row>
    <row r="602" spans="1:27" ht="12.7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</row>
    <row r="603" spans="1:27" ht="12.7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</row>
    <row r="604" spans="1:27" ht="12.7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</row>
    <row r="605" spans="1:27" ht="12.7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</row>
    <row r="606" spans="1:27" ht="12.7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</row>
    <row r="607" spans="1:27" ht="12.7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</row>
    <row r="608" spans="1:27" ht="12.7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</row>
    <row r="609" spans="1:27" ht="12.7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</row>
    <row r="610" spans="1:27" ht="12.7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</row>
    <row r="611" spans="1:27" ht="12.7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</row>
    <row r="612" spans="1:27" ht="12.7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</row>
    <row r="613" spans="1:27" ht="12.7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</row>
    <row r="614" spans="1:27" ht="12.7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</row>
    <row r="615" spans="1:27" ht="12.7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</row>
    <row r="616" spans="1:27" ht="12.7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</row>
    <row r="617" spans="1:27" ht="12.7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</row>
    <row r="618" spans="1:27" ht="12.7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</row>
    <row r="619" spans="1:27" ht="12.7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</row>
    <row r="620" spans="1:27" ht="12.7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</row>
    <row r="621" spans="1:27" ht="12.7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</row>
    <row r="622" spans="1:27" ht="12.7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</row>
    <row r="623" spans="1:27" ht="12.7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</row>
    <row r="624" spans="1:27" ht="12.7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</row>
    <row r="625" spans="1:27" ht="12.7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</row>
    <row r="626" spans="1:27" ht="12.7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</row>
    <row r="627" spans="1:27" ht="12.7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</row>
    <row r="628" spans="1:27" ht="12.7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</row>
    <row r="629" spans="1:27" ht="12.7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</row>
    <row r="630" spans="1:27" ht="12.7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</row>
    <row r="631" spans="1:27" ht="12.7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</row>
    <row r="632" spans="1:27" ht="12.7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</row>
    <row r="633" spans="1:27" ht="12.7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</row>
    <row r="634" spans="1:27" ht="12.7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</row>
    <row r="635" spans="1:27" ht="12.7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</row>
    <row r="636" spans="1:27" ht="12.7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</row>
    <row r="637" spans="1:27" ht="12.7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</row>
    <row r="638" spans="1:27" ht="12.7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</row>
    <row r="639" spans="1:27" ht="12.7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</row>
    <row r="640" spans="1:27" ht="12.7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</row>
    <row r="641" spans="1:27" ht="12.7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</row>
    <row r="642" spans="1:27" ht="12.7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</row>
    <row r="643" spans="1:27" ht="12.7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</row>
    <row r="644" spans="1:27" ht="12.7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</row>
    <row r="645" spans="1:27" ht="12.7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</row>
    <row r="646" spans="1:27" ht="12.7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</row>
    <row r="647" spans="1:27" ht="12.7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</row>
    <row r="648" spans="1:27" ht="12.7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</row>
    <row r="649" spans="1:27" ht="12.7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</row>
    <row r="650" spans="1:27" ht="12.7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</row>
    <row r="651" spans="1:27" ht="12.7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</row>
    <row r="652" spans="1:27" ht="12.7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</row>
    <row r="653" spans="1:27" ht="12.7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</row>
    <row r="654" spans="1:27" ht="12.7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</row>
    <row r="655" spans="1:27" ht="12.7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</row>
    <row r="656" spans="1:27" ht="12.7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</row>
    <row r="657" spans="1:27" ht="12.7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</row>
    <row r="658" spans="1:27" ht="12.7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</row>
    <row r="659" spans="1:27" ht="12.7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</row>
    <row r="660" spans="1:27" ht="12.7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</row>
    <row r="661" spans="1:27" ht="12.7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</row>
    <row r="662" spans="1:27" ht="12.7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</row>
    <row r="663" spans="1:27" ht="12.7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</row>
    <row r="664" spans="1:27" ht="12.7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</row>
    <row r="665" spans="1:27" ht="12.7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</row>
    <row r="666" spans="1:27" ht="12.7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</row>
    <row r="667" spans="1:27" ht="12.7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</row>
    <row r="668" spans="1:27" ht="12.7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</row>
    <row r="669" spans="1:27" ht="12.7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</row>
    <row r="670" spans="1:27" ht="12.7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</row>
    <row r="671" spans="1:27" ht="12.7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</row>
    <row r="672" spans="1:27" ht="12.7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</row>
    <row r="673" spans="1:27" ht="12.7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</row>
    <row r="674" spans="1:27" ht="12.7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</row>
    <row r="675" spans="1:27" ht="12.7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</row>
    <row r="676" spans="1:27" ht="12.7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</row>
    <row r="677" spans="1:27" ht="12.7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</row>
    <row r="678" spans="1:27" ht="12.7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</row>
    <row r="679" spans="1:27" ht="12.7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</row>
    <row r="680" spans="1:27" ht="12.7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</row>
    <row r="681" spans="1:27" ht="12.7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</row>
    <row r="682" spans="1:27" ht="12.7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</row>
    <row r="683" spans="1:27" ht="12.7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</row>
    <row r="684" spans="1:27" ht="12.7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</row>
    <row r="685" spans="1:27" ht="12.7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</row>
    <row r="686" spans="1:27" ht="12.7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</row>
    <row r="687" spans="1:27" ht="12.7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</row>
    <row r="688" spans="1:27" ht="12.7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</row>
    <row r="689" spans="1:27" ht="12.7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</row>
    <row r="690" spans="1:27" ht="12.7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</row>
    <row r="691" spans="1:27" ht="12.7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</row>
    <row r="692" spans="1:27" ht="12.7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</row>
    <row r="693" spans="1:27" ht="12.7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</row>
    <row r="694" spans="1:27" ht="12.7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</row>
    <row r="695" spans="1:27" ht="12.7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</row>
    <row r="696" spans="1:27" ht="12.7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</row>
    <row r="697" spans="1:27" ht="12.7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</row>
    <row r="698" spans="1:27" ht="12.7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</row>
    <row r="699" spans="1:27" ht="12.7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</row>
    <row r="700" spans="1:27" ht="12.7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</row>
    <row r="701" spans="1:27" ht="12.7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</row>
    <row r="702" spans="1:27" ht="12.7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</row>
    <row r="703" spans="1:27" ht="12.7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</row>
    <row r="704" spans="1:27" ht="12.7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</row>
    <row r="705" spans="1:27" ht="12.7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</row>
    <row r="706" spans="1:27" ht="12.7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</row>
    <row r="707" spans="1:27" ht="12.7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</row>
    <row r="708" spans="1:27" ht="12.7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</row>
    <row r="709" spans="1:27" ht="12.7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</row>
    <row r="710" spans="1:27" ht="12.7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</row>
    <row r="711" spans="1:27" ht="12.7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</row>
    <row r="712" spans="1:27" ht="12.7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</row>
    <row r="713" spans="1:27" ht="12.7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</row>
    <row r="714" spans="1:27" ht="12.7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</row>
    <row r="715" spans="1:27" ht="12.7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</row>
    <row r="716" spans="1:27" ht="12.7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</row>
    <row r="717" spans="1:27" ht="12.7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</row>
    <row r="718" spans="1:27" ht="12.7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</row>
    <row r="719" spans="1:27" ht="12.7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</row>
    <row r="720" spans="1:27" ht="12.7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</row>
    <row r="721" spans="1:27" ht="12.7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</row>
    <row r="722" spans="1:27" ht="12.7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</row>
    <row r="723" spans="1:27" ht="12.7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</row>
    <row r="724" spans="1:27" ht="12.7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</row>
    <row r="725" spans="1:27" ht="12.7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</row>
    <row r="726" spans="1:27" ht="12.7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</row>
    <row r="727" spans="1:27" ht="12.7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</row>
    <row r="728" spans="1:27" ht="12.7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</row>
    <row r="729" spans="1:27" ht="12.7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</row>
    <row r="730" spans="1:27" ht="12.7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</row>
    <row r="731" spans="1:27" ht="12.7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</row>
    <row r="732" spans="1:27" ht="12.7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</row>
    <row r="733" spans="1:27" ht="12.7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</row>
    <row r="734" spans="1:27" ht="12.7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</row>
    <row r="735" spans="1:27" ht="12.7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</row>
    <row r="736" spans="1:27" ht="12.7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</row>
    <row r="737" spans="1:27" ht="12.7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</row>
    <row r="738" spans="1:27" ht="12.7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</row>
    <row r="739" spans="1:27" ht="12.7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</row>
    <row r="740" spans="1:27" ht="12.7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</row>
    <row r="741" spans="1:27" ht="12.7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</row>
    <row r="742" spans="1:27" ht="12.7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</row>
    <row r="743" spans="1:27" ht="12.7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</row>
    <row r="744" spans="1:27" ht="12.7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</row>
    <row r="745" spans="1:27" ht="12.7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</row>
    <row r="746" spans="1:27" ht="12.7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</row>
    <row r="747" spans="1:27" ht="12.7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</row>
    <row r="748" spans="1:27" ht="12.7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</row>
    <row r="749" spans="1:27" ht="12.7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</row>
    <row r="750" spans="1:27" ht="12.7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</row>
    <row r="751" spans="1:27" ht="12.7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</row>
    <row r="752" spans="1:27" ht="12.7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</row>
    <row r="753" spans="1:27" ht="12.7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</row>
    <row r="754" spans="1:27" ht="12.7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</row>
    <row r="755" spans="1:27" ht="12.7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</row>
    <row r="756" spans="1:27" ht="12.7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</row>
    <row r="757" spans="1:27" ht="12.7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</row>
    <row r="758" spans="1:27" ht="12.7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</row>
    <row r="759" spans="1:27" ht="12.7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</row>
    <row r="760" spans="1:27" ht="12.7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</row>
    <row r="761" spans="1:27" ht="12.7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</row>
    <row r="762" spans="1:27" ht="12.7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</row>
    <row r="763" spans="1:27" ht="12.7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</row>
    <row r="764" spans="1:27" ht="12.7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</row>
    <row r="765" spans="1:27" ht="12.7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</row>
    <row r="766" spans="1:27" ht="12.7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</row>
    <row r="767" spans="1:27" ht="12.7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</row>
    <row r="768" spans="1:27" ht="12.7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</row>
    <row r="769" spans="1:27" ht="12.7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</row>
    <row r="770" spans="1:27" ht="12.7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</row>
    <row r="771" spans="1:27" ht="12.7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</row>
    <row r="772" spans="1:27" ht="12.7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</row>
    <row r="773" spans="1:27" ht="12.7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</row>
    <row r="774" spans="1:27" ht="12.7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</row>
    <row r="775" spans="1:27" ht="12.7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</row>
    <row r="776" spans="1:27" ht="12.7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</row>
    <row r="777" spans="1:27" ht="12.7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</row>
    <row r="778" spans="1:27" ht="12.7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</row>
    <row r="779" spans="1:27" ht="12.7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</row>
    <row r="780" spans="1:27" ht="12.7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</row>
    <row r="781" spans="1:27" ht="12.7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</row>
    <row r="782" spans="1:27" ht="12.7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</row>
    <row r="783" spans="1:27" ht="12.7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</row>
    <row r="784" spans="1:27" ht="12.7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</row>
    <row r="785" spans="1:27" ht="12.7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</row>
    <row r="786" spans="1:27" ht="12.7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</row>
    <row r="787" spans="1:27" ht="12.7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</row>
    <row r="788" spans="1:27" ht="12.7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</row>
    <row r="789" spans="1:27" ht="12.7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</row>
    <row r="790" spans="1:27" ht="12.7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</row>
    <row r="791" spans="1:27" ht="12.7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</row>
    <row r="792" spans="1:27" ht="12.7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</row>
    <row r="793" spans="1:27" ht="12.7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</row>
    <row r="794" spans="1:27" ht="12.7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</row>
    <row r="795" spans="1:27" ht="12.7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</row>
    <row r="796" spans="1:27" ht="12.7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</row>
    <row r="797" spans="1:27" ht="12.7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</row>
    <row r="798" spans="1:27" ht="12.7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</row>
    <row r="799" spans="1:27" ht="12.7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</row>
    <row r="800" spans="1:27" ht="12.7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</row>
    <row r="801" spans="1:27" ht="12.7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</row>
    <row r="802" spans="1:27" ht="12.7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</row>
    <row r="803" spans="1:27" ht="12.7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</row>
    <row r="804" spans="1:27" ht="12.7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</row>
    <row r="805" spans="1:27" ht="12.7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</row>
    <row r="806" spans="1:27" ht="12.7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</row>
    <row r="807" spans="1:27" ht="12.7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</row>
    <row r="808" spans="1:27" ht="12.7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</row>
    <row r="809" spans="1:27" ht="12.7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</row>
    <row r="810" spans="1:27" ht="12.7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</row>
    <row r="811" spans="1:27" ht="12.7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</row>
    <row r="812" spans="1:27" ht="12.7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</row>
    <row r="813" spans="1:27" ht="12.7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</row>
    <row r="814" spans="1:27" ht="12.7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</row>
    <row r="815" spans="1:27" ht="12.7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</row>
    <row r="816" spans="1:27" ht="12.7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</row>
    <row r="817" spans="1:27" ht="12.7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</row>
    <row r="818" spans="1:27" ht="12.7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</row>
    <row r="819" spans="1:27" ht="12.7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</row>
    <row r="820" spans="1:27" ht="12.7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</row>
    <row r="821" spans="1:27" ht="12.7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</row>
    <row r="822" spans="1:27" ht="12.7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</row>
    <row r="823" spans="1:27" ht="12.7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</row>
    <row r="824" spans="1:27" ht="12.7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</row>
    <row r="825" spans="1:27" ht="12.7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</row>
    <row r="826" spans="1:27" ht="12.7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</row>
    <row r="827" spans="1:27" ht="12.7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</row>
    <row r="828" spans="1:27" ht="12.7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</row>
    <row r="829" spans="1:27" ht="12.7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</row>
    <row r="830" spans="1:27" ht="12.7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</row>
    <row r="831" spans="1:27" ht="12.7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</row>
    <row r="832" spans="1:27" ht="12.7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</row>
    <row r="833" spans="1:27" ht="12.7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</row>
    <row r="834" spans="1:27" ht="12.7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</row>
    <row r="835" spans="1:27" ht="12.7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</row>
    <row r="836" spans="1:27" ht="12.7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</row>
    <row r="837" spans="1:27" ht="12.7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</row>
    <row r="838" spans="1:27" ht="12.7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</row>
    <row r="839" spans="1:27" ht="12.7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</row>
    <row r="840" spans="1:27" ht="12.7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</row>
    <row r="841" spans="1:27" ht="12.7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</row>
    <row r="842" spans="1:27" ht="12.7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</row>
    <row r="843" spans="1:27" ht="12.7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</row>
    <row r="844" spans="1:27" ht="12.7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</row>
    <row r="845" spans="1:27" ht="12.7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</row>
    <row r="846" spans="1:27" ht="12.7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</row>
    <row r="847" spans="1:27" ht="12.7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</row>
    <row r="848" spans="1:27" ht="12.7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</row>
    <row r="849" spans="1:27" ht="12.7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</row>
    <row r="850" spans="1:27" ht="12.7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</row>
    <row r="851" spans="1:27" ht="12.7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</row>
    <row r="852" spans="1:27" ht="12.7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</row>
    <row r="853" spans="1:27" ht="12.7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</row>
    <row r="854" spans="1:27" ht="12.7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</row>
    <row r="855" spans="1:27" ht="12.7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</row>
    <row r="856" spans="1:27" ht="12.7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</row>
    <row r="857" spans="1:27" ht="12.7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</row>
    <row r="858" spans="1:27" ht="12.7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</row>
    <row r="859" spans="1:27" ht="12.7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</row>
    <row r="860" spans="1:27" ht="12.7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</row>
    <row r="861" spans="1:27" ht="12.7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</row>
    <row r="862" spans="1:27" ht="12.7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</row>
    <row r="863" spans="1:27" ht="12.7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</row>
    <row r="864" spans="1:27" ht="12.7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</row>
    <row r="865" spans="1:27" ht="12.7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</row>
    <row r="866" spans="1:27" ht="12.7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</row>
    <row r="867" spans="1:27" ht="12.7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</row>
    <row r="868" spans="1:27" ht="12.7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</row>
    <row r="869" spans="1:27" ht="12.7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</row>
    <row r="870" spans="1:27" ht="12.7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</row>
    <row r="871" spans="1:27" ht="12.7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</row>
    <row r="872" spans="1:27" ht="12.7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</row>
    <row r="873" spans="1:27" ht="12.7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</row>
    <row r="874" spans="1:27" ht="12.7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</row>
    <row r="875" spans="1:27" ht="12.7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</row>
    <row r="876" spans="1:27" ht="12.7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</row>
    <row r="877" spans="1:27" ht="12.7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</row>
    <row r="878" spans="1:27" ht="12.7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</row>
    <row r="879" spans="1:27" ht="12.7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</row>
    <row r="880" spans="1:27" ht="12.7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</row>
    <row r="881" spans="1:27" ht="12.7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</row>
    <row r="882" spans="1:27" ht="12.7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</row>
    <row r="883" spans="1:27" ht="12.7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</row>
    <row r="884" spans="1:27" ht="12.7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</row>
    <row r="885" spans="1:27" ht="12.7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</row>
    <row r="886" spans="1:27" ht="12.7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</row>
    <row r="887" spans="1:27" ht="12.7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</row>
    <row r="888" spans="1:27" ht="12.7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</row>
    <row r="889" spans="1:27" ht="12.7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</row>
    <row r="890" spans="1:27" ht="12.7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</row>
    <row r="891" spans="1:27" ht="12.7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</row>
    <row r="892" spans="1:27" ht="12.7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</row>
    <row r="893" spans="1:27" ht="12.7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</row>
    <row r="894" spans="1:27" ht="12.7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</row>
    <row r="895" spans="1:27" ht="12.7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</row>
    <row r="896" spans="1:27" ht="12.7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</row>
    <row r="897" spans="1:27" ht="12.7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</row>
    <row r="898" spans="1:27" ht="12.7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</row>
    <row r="899" spans="1:27" ht="12.7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</row>
    <row r="900" spans="1:27" ht="12.7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</row>
    <row r="901" spans="1:27" ht="12.7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</row>
    <row r="902" spans="1:27" ht="12.7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</row>
    <row r="903" spans="1:27" ht="12.7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</row>
    <row r="904" spans="1:27" ht="12.7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</row>
    <row r="905" spans="1:27" ht="12.7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</row>
    <row r="906" spans="1:27" ht="12.7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</row>
    <row r="907" spans="1:27" ht="12.7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</row>
    <row r="908" spans="1:27" ht="12.7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</row>
    <row r="909" spans="1:27" ht="12.7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</row>
    <row r="910" spans="1:27" ht="12.7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</row>
    <row r="911" spans="1:27" ht="12.7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</row>
    <row r="912" spans="1:27" ht="12.7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</row>
    <row r="913" spans="1:27" ht="12.7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</row>
    <row r="914" spans="1:27" ht="12.7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</row>
    <row r="915" spans="1:27" ht="12.7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</row>
    <row r="916" spans="1:27" ht="12.7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</row>
    <row r="917" spans="1:27" ht="12.7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</row>
    <row r="918" spans="1:27" ht="12.7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</row>
    <row r="919" spans="1:27" ht="12.7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</row>
    <row r="920" spans="1:27" ht="12.7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</row>
    <row r="921" spans="1:27" ht="12.7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</row>
    <row r="922" spans="1:27" ht="12.7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</row>
    <row r="923" spans="1:27" ht="12.7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</row>
    <row r="924" spans="1:27" ht="12.7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</row>
    <row r="925" spans="1:27" ht="12.7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</row>
    <row r="926" spans="1:27" ht="12.7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</row>
    <row r="927" spans="1:27" ht="12.7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</row>
    <row r="928" spans="1:27" ht="12.7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</row>
    <row r="929" spans="1:27" ht="12.7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</row>
    <row r="930" spans="1:27" ht="12.7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</row>
    <row r="931" spans="1:27" ht="12.7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</row>
    <row r="932" spans="1:27" ht="12.7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</row>
    <row r="933" spans="1:27" ht="12.7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</row>
    <row r="934" spans="1:27" ht="12.7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</row>
    <row r="935" spans="1:27" ht="12.7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</row>
    <row r="936" spans="1:27" ht="12.7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</row>
    <row r="937" spans="1:27" ht="12.7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</row>
    <row r="938" spans="1:27" ht="12.7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</row>
    <row r="939" spans="1:27" ht="12.7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</row>
    <row r="940" spans="1:27" ht="12.7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</row>
    <row r="941" spans="1:27" ht="12.7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</row>
    <row r="942" spans="1:27" ht="12.7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</row>
    <row r="943" spans="1:27" ht="12.7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</row>
    <row r="944" spans="1:27" ht="12.7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</row>
    <row r="945" spans="1:27" ht="12.7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</row>
    <row r="946" spans="1:27" ht="12.7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</row>
    <row r="947" spans="1:27" ht="12.7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</row>
    <row r="948" spans="1:27" ht="12.7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</row>
    <row r="949" spans="1:27" ht="12.7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</row>
    <row r="950" spans="1:27" ht="12.7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</row>
    <row r="951" spans="1:27" ht="12.7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</row>
    <row r="952" spans="1:27" ht="12.7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</row>
    <row r="953" spans="1:27" ht="12.7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</row>
    <row r="954" spans="1:27" ht="12.7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</row>
    <row r="955" spans="1:27" ht="12.7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</row>
    <row r="956" spans="1:27" ht="12.7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</row>
    <row r="957" spans="1:27" ht="12.7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</row>
    <row r="958" spans="1:27" ht="12.7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</row>
    <row r="959" spans="1:27" ht="12.7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</row>
    <row r="960" spans="1:27" ht="12.7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</row>
    <row r="961" spans="1:27" ht="12.7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</row>
    <row r="962" spans="1:27" ht="12.7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</row>
    <row r="963" spans="1:27" ht="12.7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</row>
    <row r="964" spans="1:27" ht="12.7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</row>
    <row r="965" spans="1:27" ht="12.7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</row>
    <row r="966" spans="1:27" ht="12.7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</row>
    <row r="967" spans="1:27" ht="12.7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</row>
    <row r="968" spans="1:27" ht="12.7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</row>
    <row r="969" spans="1:27" ht="12.7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</row>
    <row r="970" spans="1:27" ht="12.7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</row>
    <row r="971" spans="1:27" ht="12.7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</row>
    <row r="972" spans="1:27" ht="12.7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</row>
    <row r="973" spans="1:27" ht="12.7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</row>
    <row r="974" spans="1:27" ht="12.7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</row>
    <row r="975" spans="1:27" ht="12.7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</row>
    <row r="976" spans="1:27" ht="12.7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</row>
    <row r="977" spans="1:27" ht="12.7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</row>
    <row r="978" spans="1:27" ht="12.7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</row>
    <row r="979" spans="1:27" ht="12.7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</row>
    <row r="980" spans="1:27" ht="12.7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</row>
    <row r="981" spans="1:27" ht="12.7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</row>
    <row r="982" spans="1:27" ht="12.7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</row>
    <row r="983" spans="1:27" ht="12.7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</row>
    <row r="984" spans="1:27" ht="12.7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</row>
    <row r="985" spans="1:27" ht="12.7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</row>
    <row r="986" spans="1:27" ht="12.7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</row>
    <row r="987" spans="1:27" ht="12.7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</row>
    <row r="988" spans="1:27" ht="12.75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</row>
    <row r="989" spans="1:27" ht="12.75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</row>
    <row r="990" spans="1:27" ht="12.75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</row>
    <row r="991" spans="1:27" ht="12.75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</row>
    <row r="992" spans="1:27" ht="12.75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</row>
    <row r="993" spans="1:27" ht="12.75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</row>
    <row r="994" spans="1:27" ht="12.75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</row>
    <row r="995" spans="1:27" ht="12.75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</row>
    <row r="996" spans="1:27" ht="12.75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</row>
    <row r="997" spans="1:27" ht="12.75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</row>
    <row r="998" spans="1:27" ht="12.75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</row>
  </sheetData>
  <mergeCells count="3">
    <mergeCell ref="A1:I1"/>
    <mergeCell ref="K1:Q1"/>
    <mergeCell ref="S1:AA1"/>
  </mergeCells>
  <hyperlinks>
    <hyperlink ref="F3" r:id="rId1"/>
    <hyperlink ref="F4" r:id="rId2"/>
    <hyperlink ref="F5" r:id="rId3"/>
    <hyperlink ref="F6" r:id="rId4"/>
    <hyperlink ref="F7" r:id="rId5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workbookViewId="0"/>
  </sheetViews>
  <sheetFormatPr defaultColWidth="14.42578125" defaultRowHeight="15.75" customHeight="1"/>
  <sheetData>
    <row r="1" spans="1:27" ht="15.75" customHeight="1">
      <c r="A1" s="94" t="s">
        <v>0</v>
      </c>
      <c r="B1" s="71"/>
      <c r="C1" s="71"/>
      <c r="D1" s="71"/>
      <c r="E1" s="71"/>
      <c r="F1" s="71"/>
      <c r="G1" s="71"/>
      <c r="H1" s="71"/>
      <c r="I1" s="71"/>
      <c r="J1" s="2"/>
      <c r="K1" s="103" t="s">
        <v>211</v>
      </c>
      <c r="L1" s="99"/>
      <c r="M1" s="99"/>
      <c r="N1" s="99"/>
      <c r="O1" s="99"/>
      <c r="P1" s="99"/>
      <c r="Q1" s="72"/>
      <c r="R1" s="4"/>
      <c r="S1" s="104" t="s">
        <v>228</v>
      </c>
      <c r="T1" s="99"/>
      <c r="U1" s="99"/>
      <c r="V1" s="99"/>
      <c r="W1" s="99"/>
      <c r="X1" s="99"/>
      <c r="Y1" s="99"/>
      <c r="Z1" s="99"/>
      <c r="AA1" s="72"/>
    </row>
    <row r="2" spans="1:27">
      <c r="A2" s="56" t="s">
        <v>2</v>
      </c>
      <c r="B2" s="56" t="s">
        <v>3</v>
      </c>
      <c r="C2" s="56" t="s">
        <v>4</v>
      </c>
      <c r="D2" s="56" t="s">
        <v>5</v>
      </c>
      <c r="E2" s="56" t="s">
        <v>6</v>
      </c>
      <c r="F2" s="56" t="s">
        <v>7</v>
      </c>
      <c r="G2" s="56" t="s">
        <v>8</v>
      </c>
      <c r="H2" s="56" t="s">
        <v>9</v>
      </c>
      <c r="I2" s="56" t="s">
        <v>225</v>
      </c>
      <c r="J2" s="1"/>
      <c r="K2" s="56" t="s">
        <v>212</v>
      </c>
      <c r="L2" s="56" t="s">
        <v>3</v>
      </c>
      <c r="M2" s="56" t="s">
        <v>213</v>
      </c>
      <c r="N2" s="56" t="s">
        <v>214</v>
      </c>
      <c r="O2" s="56" t="s">
        <v>8</v>
      </c>
      <c r="P2" s="56" t="s">
        <v>9</v>
      </c>
      <c r="Q2" s="56" t="s">
        <v>225</v>
      </c>
      <c r="R2" s="1"/>
      <c r="S2" s="56" t="s">
        <v>212</v>
      </c>
      <c r="T2" s="56" t="s">
        <v>3</v>
      </c>
      <c r="U2" s="56" t="s">
        <v>229</v>
      </c>
      <c r="V2" s="56" t="s">
        <v>230</v>
      </c>
      <c r="W2" s="56" t="s">
        <v>213</v>
      </c>
      <c r="X2" s="56" t="s">
        <v>214</v>
      </c>
      <c r="Y2" s="56" t="s">
        <v>8</v>
      </c>
      <c r="Z2" s="56" t="s">
        <v>9</v>
      </c>
      <c r="AA2" s="56" t="s">
        <v>225</v>
      </c>
    </row>
    <row r="3" spans="1:27">
      <c r="A3" s="5" t="s">
        <v>119</v>
      </c>
      <c r="B3" s="5">
        <v>100</v>
      </c>
      <c r="C3" s="5">
        <v>70</v>
      </c>
      <c r="D3" s="8">
        <f t="shared" ref="D3:D5" si="0">B3*C3</f>
        <v>7000</v>
      </c>
      <c r="E3" s="5" t="s">
        <v>120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>
      <c r="A4" s="5" t="s">
        <v>121</v>
      </c>
      <c r="B4" s="5">
        <v>100</v>
      </c>
      <c r="C4" s="5">
        <v>80</v>
      </c>
      <c r="D4" s="8">
        <f t="shared" si="0"/>
        <v>8000</v>
      </c>
      <c r="E4" s="5" t="s">
        <v>120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>
      <c r="A5" s="5" t="s">
        <v>122</v>
      </c>
      <c r="B5" s="5" t="s">
        <v>123</v>
      </c>
      <c r="C5" s="5">
        <v>690</v>
      </c>
      <c r="D5" s="8" t="e">
        <f t="shared" si="0"/>
        <v>#VALUE!</v>
      </c>
      <c r="E5" s="5" t="s">
        <v>120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>
      <c r="A6" s="5" t="s">
        <v>124</v>
      </c>
      <c r="B6" s="5">
        <v>100</v>
      </c>
      <c r="C6" s="2"/>
      <c r="D6" s="15">
        <v>4349</v>
      </c>
      <c r="E6" s="5" t="s">
        <v>234</v>
      </c>
      <c r="F6" s="7" t="s">
        <v>235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>
      <c r="A7" s="5" t="s">
        <v>236</v>
      </c>
      <c r="B7" s="5">
        <v>100</v>
      </c>
      <c r="C7" s="5">
        <v>10</v>
      </c>
      <c r="D7" s="8">
        <f t="shared" ref="D7:D26" si="1">B7*C7</f>
        <v>1000</v>
      </c>
      <c r="E7" s="2"/>
      <c r="F7" s="7" t="s">
        <v>237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>
      <c r="A8" s="2"/>
      <c r="B8" s="2"/>
      <c r="C8" s="2"/>
      <c r="D8" s="8">
        <f t="shared" si="1"/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>
      <c r="A9" s="2"/>
      <c r="B9" s="2"/>
      <c r="C9" s="2"/>
      <c r="D9" s="8">
        <f t="shared" si="1"/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>
      <c r="A10" s="2"/>
      <c r="B10" s="2"/>
      <c r="C10" s="2"/>
      <c r="D10" s="8">
        <f t="shared" si="1"/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>
      <c r="A11" s="2"/>
      <c r="B11" s="2"/>
      <c r="C11" s="2"/>
      <c r="D11" s="8">
        <f t="shared" si="1"/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>
      <c r="A12" s="2"/>
      <c r="B12" s="2"/>
      <c r="C12" s="2"/>
      <c r="D12" s="8">
        <f t="shared" si="1"/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>
      <c r="A13" s="2"/>
      <c r="B13" s="2"/>
      <c r="C13" s="2"/>
      <c r="D13" s="8">
        <f t="shared" si="1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>
      <c r="A14" s="2"/>
      <c r="B14" s="2"/>
      <c r="C14" s="2"/>
      <c r="D14" s="8">
        <f t="shared" si="1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>
      <c r="A15" s="2"/>
      <c r="B15" s="2"/>
      <c r="C15" s="2"/>
      <c r="D15" s="8">
        <f t="shared" si="1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>
      <c r="A16" s="2"/>
      <c r="B16" s="2"/>
      <c r="C16" s="2"/>
      <c r="D16" s="8">
        <f t="shared" si="1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>
      <c r="A17" s="2"/>
      <c r="B17" s="2"/>
      <c r="C17" s="2"/>
      <c r="D17" s="8">
        <f t="shared" si="1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>
      <c r="A18" s="2"/>
      <c r="B18" s="2"/>
      <c r="C18" s="2"/>
      <c r="D18" s="8">
        <f t="shared" si="1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>
      <c r="A19" s="2"/>
      <c r="B19" s="2"/>
      <c r="C19" s="2"/>
      <c r="D19" s="8">
        <f t="shared" si="1"/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>
      <c r="A20" s="2"/>
      <c r="B20" s="2"/>
      <c r="C20" s="2"/>
      <c r="D20" s="8">
        <f t="shared" si="1"/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>
      <c r="A21" s="2"/>
      <c r="B21" s="2"/>
      <c r="C21" s="2"/>
      <c r="D21" s="8">
        <f t="shared" si="1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>
      <c r="A22" s="2"/>
      <c r="B22" s="2"/>
      <c r="C22" s="2"/>
      <c r="D22" s="8">
        <f t="shared" si="1"/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>
      <c r="A23" s="2"/>
      <c r="B23" s="2"/>
      <c r="C23" s="2"/>
      <c r="D23" s="8">
        <f t="shared" si="1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>
      <c r="A24" s="2"/>
      <c r="B24" s="2"/>
      <c r="C24" s="2"/>
      <c r="D24" s="8">
        <f t="shared" si="1"/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>
      <c r="A25" s="2"/>
      <c r="B25" s="2"/>
      <c r="C25" s="2"/>
      <c r="D25" s="8">
        <f t="shared" si="1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>
      <c r="A26" s="2"/>
      <c r="B26" s="2"/>
      <c r="C26" s="2"/>
      <c r="D26" s="8">
        <f t="shared" si="1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A1:I1"/>
    <mergeCell ref="K1:Q1"/>
    <mergeCell ref="S1:AA1"/>
  </mergeCells>
  <hyperlinks>
    <hyperlink ref="F6" r:id="rId1"/>
    <hyperlink ref="F7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Сводные закупки</vt:lpstr>
      <vt:lpstr>Деньги</vt:lpstr>
      <vt:lpstr>Реквизит поиск</vt:lpstr>
      <vt:lpstr>Точки</vt:lpstr>
      <vt:lpstr>Пиар</vt:lpstr>
      <vt:lpstr>Оформление</vt:lpstr>
      <vt:lpstr>Напитки+еда</vt:lpstr>
      <vt:lpstr>Безопасность</vt:lpstr>
      <vt:lpstr>Сувенирка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Колесниченко Полина Максимовна</dc:creator>
  <cp:lastModifiedBy>Администратор</cp:lastModifiedBy>
  <dcterms:created xsi:type="dcterms:W3CDTF">2021-10-14T10:24:45Z</dcterms:created>
  <dcterms:modified xsi:type="dcterms:W3CDTF">2021-10-14T10:24:45Z</dcterms:modified>
</cp:coreProperties>
</file>